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385" windowHeight="12735" tabRatio="723"/>
  </bookViews>
  <sheets>
    <sheet name="1-(第一類)碩博士研究生退費的名單" sheetId="2" r:id="rId1"/>
    <sheet name="2-(_第二類)退費的學生名單" sheetId="8" r:id="rId2"/>
    <sheet name="3-第三類申請制服補助名單" sheetId="9" r:id="rId3"/>
    <sheet name="4-第四類申請補助名單" sheetId="1" r:id="rId4"/>
    <sheet name="1" sheetId="10" r:id="rId5"/>
    <sheet name="工作表1" sheetId="11" r:id="rId6"/>
  </sheets>
  <definedNames>
    <definedName name="_xlnm.Print_Area" localSheetId="3">'4-第四類申請補助名單'!$A$1:$W$12</definedName>
  </definedNames>
  <calcPr calcId="145621"/>
</workbook>
</file>

<file path=xl/calcChain.xml><?xml version="1.0" encoding="utf-8"?>
<calcChain xmlns="http://schemas.openxmlformats.org/spreadsheetml/2006/main">
  <c r="V295" i="8" l="1"/>
  <c r="U295" i="8"/>
  <c r="U294" i="8" l="1"/>
  <c r="V294" i="8" s="1"/>
  <c r="U293" i="8"/>
  <c r="V293" i="8" s="1"/>
  <c r="U292" i="8"/>
  <c r="V292" i="8" s="1"/>
  <c r="U291" i="8"/>
  <c r="V291" i="8" s="1"/>
  <c r="U290" i="8"/>
  <c r="V290" i="8" s="1"/>
  <c r="U289" i="8"/>
  <c r="V289" i="8" s="1"/>
  <c r="U288" i="8"/>
  <c r="V288" i="8" s="1"/>
  <c r="U287" i="8"/>
  <c r="V287" i="8" s="1"/>
  <c r="U286" i="8"/>
  <c r="V286" i="8" s="1"/>
  <c r="U262" i="8"/>
  <c r="U285" i="8"/>
  <c r="V285" i="8" s="1"/>
  <c r="U284" i="8"/>
  <c r="V284" i="8" s="1"/>
  <c r="U283" i="8"/>
  <c r="V283" i="8" s="1"/>
  <c r="U282" i="8"/>
  <c r="V282" i="8" s="1"/>
  <c r="U281" i="8"/>
  <c r="V281" i="8" s="1"/>
  <c r="U280" i="8"/>
  <c r="V280" i="8" s="1"/>
  <c r="U279" i="8"/>
  <c r="V279" i="8" s="1"/>
  <c r="U278" i="8"/>
  <c r="V278" i="8" s="1"/>
  <c r="U277" i="8"/>
  <c r="V277" i="8" s="1"/>
  <c r="U276" i="8"/>
  <c r="V276" i="8" s="1"/>
  <c r="U275" i="8"/>
  <c r="V275" i="8" s="1"/>
  <c r="U274" i="8"/>
  <c r="V274" i="8" s="1"/>
  <c r="U273" i="8"/>
  <c r="V273" i="8" s="1"/>
  <c r="U272" i="8"/>
  <c r="V272" i="8" s="1"/>
  <c r="U271" i="8"/>
  <c r="V271" i="8" s="1"/>
  <c r="U270" i="8"/>
  <c r="V270" i="8" s="1"/>
  <c r="U269" i="8"/>
  <c r="V269" i="8" s="1"/>
  <c r="U268" i="8"/>
  <c r="V268" i="8" s="1"/>
  <c r="U267" i="8"/>
  <c r="V267" i="8" s="1"/>
  <c r="U266" i="8"/>
  <c r="V266" i="8" s="1"/>
  <c r="U265" i="8"/>
  <c r="V265" i="8" s="1"/>
  <c r="U264" i="8"/>
  <c r="V264" i="8" s="1"/>
  <c r="U263" i="8"/>
  <c r="V263" i="8" s="1"/>
  <c r="U261" i="8"/>
  <c r="V261" i="8" s="1"/>
  <c r="U260" i="8"/>
  <c r="V260" i="8" s="1"/>
  <c r="U259" i="8"/>
  <c r="V259" i="8" s="1"/>
  <c r="U258" i="8"/>
  <c r="V258" i="8" s="1"/>
  <c r="U257" i="8"/>
  <c r="V257" i="8" s="1"/>
  <c r="U256" i="8"/>
  <c r="V256" i="8" s="1"/>
  <c r="U255" i="8"/>
  <c r="V255" i="8" s="1"/>
  <c r="U254" i="8"/>
  <c r="V254" i="8" s="1"/>
  <c r="U253" i="8"/>
  <c r="V253" i="8" s="1"/>
  <c r="U252" i="8"/>
  <c r="V252" i="8" s="1"/>
  <c r="U251" i="8"/>
  <c r="V251" i="8" s="1"/>
  <c r="V262" i="8" l="1"/>
  <c r="U250" i="8"/>
  <c r="V250" i="8" s="1"/>
  <c r="U249" i="8"/>
  <c r="V249" i="8" s="1"/>
  <c r="U248" i="8"/>
  <c r="V248" i="8" s="1"/>
  <c r="U247" i="8"/>
  <c r="V247" i="8" s="1"/>
  <c r="U246" i="8"/>
  <c r="V246" i="8" s="1"/>
  <c r="U245" i="8"/>
  <c r="V245" i="8" s="1"/>
  <c r="U244" i="8"/>
  <c r="V244" i="8" s="1"/>
  <c r="U243" i="8"/>
  <c r="V243" i="8" s="1"/>
  <c r="U242" i="8"/>
  <c r="V242" i="8" s="1"/>
  <c r="U241" i="8"/>
  <c r="V241" i="8" s="1"/>
  <c r="U240" i="8"/>
  <c r="V240" i="8" s="1"/>
  <c r="U239" i="8"/>
  <c r="V239" i="8" s="1"/>
  <c r="U238" i="8"/>
  <c r="V238" i="8" s="1"/>
  <c r="U237" i="8"/>
  <c r="V237" i="8" s="1"/>
  <c r="U236" i="8"/>
  <c r="V236" i="8" s="1"/>
  <c r="U235" i="8"/>
  <c r="V235" i="8" s="1"/>
  <c r="U234" i="8"/>
  <c r="V234" i="8" s="1"/>
  <c r="U233" i="8"/>
  <c r="V233" i="8" s="1"/>
  <c r="U232" i="8"/>
  <c r="V232" i="8" s="1"/>
  <c r="U231" i="8"/>
  <c r="V231" i="8" s="1"/>
  <c r="U230" i="8"/>
  <c r="V230" i="8" s="1"/>
  <c r="U229" i="8"/>
  <c r="V229" i="8" s="1"/>
  <c r="U228" i="8"/>
  <c r="V228" i="8" s="1"/>
  <c r="U227" i="8"/>
  <c r="V227" i="8" s="1"/>
  <c r="U226" i="8"/>
  <c r="V226" i="8" s="1"/>
  <c r="U225" i="8"/>
  <c r="V225" i="8" s="1"/>
  <c r="U221" i="8"/>
  <c r="V221" i="8" s="1"/>
  <c r="U222" i="8"/>
  <c r="V222" i="8" s="1"/>
  <c r="U223" i="8"/>
  <c r="V223" i="8" s="1"/>
  <c r="U224" i="8"/>
  <c r="V224" i="8" s="1"/>
  <c r="U220" i="8"/>
  <c r="V220" i="8" s="1"/>
  <c r="U219" i="8"/>
  <c r="V219" i="8" s="1"/>
  <c r="U218" i="8"/>
  <c r="V218" i="8" s="1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17" i="8"/>
  <c r="V217" i="8" s="1"/>
  <c r="U216" i="8"/>
  <c r="V216" i="8" s="1"/>
  <c r="U215" i="8"/>
  <c r="V215" i="8" s="1"/>
  <c r="U214" i="8"/>
  <c r="V214" i="8" s="1"/>
  <c r="U213" i="8"/>
  <c r="V213" i="8" s="1"/>
  <c r="U212" i="8"/>
  <c r="V212" i="8" s="1"/>
  <c r="U211" i="8"/>
  <c r="V211" i="8" s="1"/>
  <c r="U210" i="8"/>
  <c r="V210" i="8" s="1"/>
  <c r="U106" i="8"/>
  <c r="V106" i="8" s="1"/>
  <c r="V9" i="1" l="1"/>
  <c r="U105" i="8" l="1"/>
  <c r="V105" i="8" s="1"/>
  <c r="U104" i="8"/>
  <c r="V104" i="8" s="1"/>
  <c r="U103" i="8"/>
  <c r="V103" i="8" s="1"/>
  <c r="U102" i="8"/>
  <c r="V102" i="8" s="1"/>
  <c r="U101" i="8"/>
  <c r="V101" i="8" s="1"/>
  <c r="U100" i="8"/>
  <c r="V100" i="8" s="1"/>
  <c r="U99" i="8"/>
  <c r="V99" i="8" s="1"/>
  <c r="U98" i="8"/>
  <c r="V98" i="8" s="1"/>
  <c r="U97" i="8"/>
  <c r="V97" i="8" s="1"/>
  <c r="U96" i="8"/>
  <c r="V96" i="8" s="1"/>
  <c r="U95" i="8"/>
  <c r="V95" i="8" s="1"/>
  <c r="U94" i="8"/>
  <c r="V94" i="8" s="1"/>
  <c r="U93" i="8"/>
  <c r="V93" i="8" s="1"/>
  <c r="U92" i="8"/>
  <c r="V92" i="8" s="1"/>
  <c r="U91" i="8"/>
  <c r="V91" i="8" s="1"/>
  <c r="U90" i="8"/>
  <c r="V90" i="8" s="1"/>
  <c r="U89" i="8"/>
  <c r="V89" i="8" s="1"/>
  <c r="U6" i="8"/>
  <c r="V6" i="8" s="1"/>
  <c r="U9" i="8"/>
  <c r="V9" i="8" s="1"/>
  <c r="U209" i="8" l="1"/>
  <c r="V209" i="8" s="1"/>
  <c r="U3" i="8"/>
  <c r="U4" i="8"/>
  <c r="V4" i="8" s="1"/>
  <c r="U5" i="8"/>
  <c r="V5" i="8" s="1"/>
  <c r="U7" i="8"/>
  <c r="V7" i="8" s="1"/>
  <c r="U8" i="8"/>
  <c r="V8" i="8" s="1"/>
  <c r="U10" i="8"/>
  <c r="V10" i="8" s="1"/>
  <c r="U11" i="8"/>
  <c r="V11" i="8" s="1"/>
  <c r="U12" i="8"/>
  <c r="V12" i="8" s="1"/>
  <c r="U13" i="8"/>
  <c r="V13" i="8" s="1"/>
  <c r="U14" i="8"/>
  <c r="V14" i="8" s="1"/>
  <c r="U15" i="8"/>
  <c r="U16" i="8"/>
  <c r="V16" i="8" s="1"/>
  <c r="U17" i="8"/>
  <c r="U18" i="8"/>
  <c r="V18" i="8" s="1"/>
  <c r="U19" i="8"/>
  <c r="U20" i="8"/>
  <c r="V20" i="8" s="1"/>
  <c r="U21" i="8"/>
  <c r="V21" i="8" s="1"/>
  <c r="U22" i="8"/>
  <c r="V22" i="8" s="1"/>
  <c r="U23" i="8"/>
  <c r="V23" i="8" s="1"/>
  <c r="U24" i="8"/>
  <c r="V24" i="8" s="1"/>
  <c r="U25" i="8"/>
  <c r="V25" i="8" s="1"/>
  <c r="U26" i="8"/>
  <c r="V26" i="8" s="1"/>
  <c r="U27" i="8"/>
  <c r="V27" i="8" s="1"/>
  <c r="U28" i="8"/>
  <c r="V28" i="8" s="1"/>
  <c r="U29" i="8"/>
  <c r="V29" i="8" s="1"/>
  <c r="U30" i="8"/>
  <c r="V30" i="8" s="1"/>
  <c r="U31" i="8"/>
  <c r="V31" i="8" s="1"/>
  <c r="U32" i="8"/>
  <c r="U33" i="8"/>
  <c r="V33" i="8" s="1"/>
  <c r="U34" i="8"/>
  <c r="V34" i="8" s="1"/>
  <c r="U35" i="8"/>
  <c r="V35" i="8" s="1"/>
  <c r="U36" i="8"/>
  <c r="V36" i="8" s="1"/>
  <c r="U37" i="8"/>
  <c r="V37" i="8" s="1"/>
  <c r="U38" i="8"/>
  <c r="V38" i="8" s="1"/>
  <c r="U39" i="8"/>
  <c r="V39" i="8" s="1"/>
  <c r="U40" i="8"/>
  <c r="V40" i="8" s="1"/>
  <c r="U41" i="8"/>
  <c r="V41" i="8" s="1"/>
  <c r="U42" i="8"/>
  <c r="U43" i="8"/>
  <c r="V43" i="8" s="1"/>
  <c r="U44" i="8"/>
  <c r="V44" i="8" s="1"/>
  <c r="U45" i="8"/>
  <c r="V45" i="8" s="1"/>
  <c r="U46" i="8"/>
  <c r="V46" i="8" s="1"/>
  <c r="U47" i="8"/>
  <c r="U48" i="8"/>
  <c r="V48" i="8" s="1"/>
  <c r="U49" i="8"/>
  <c r="V49" i="8" s="1"/>
  <c r="U50" i="8"/>
  <c r="V50" i="8" s="1"/>
  <c r="U51" i="8"/>
  <c r="V51" i="8" s="1"/>
  <c r="U52" i="8"/>
  <c r="V52" i="8" s="1"/>
  <c r="U53" i="8"/>
  <c r="V53" i="8" s="1"/>
  <c r="U54" i="8"/>
  <c r="V54" i="8" s="1"/>
  <c r="U55" i="8"/>
  <c r="V55" i="8" s="1"/>
  <c r="U56" i="8"/>
  <c r="V56" i="8" s="1"/>
  <c r="U57" i="8"/>
  <c r="V57" i="8" s="1"/>
  <c r="U58" i="8"/>
  <c r="U59" i="8"/>
  <c r="V59" i="8" s="1"/>
  <c r="U60" i="8"/>
  <c r="V60" i="8" s="1"/>
  <c r="U61" i="8"/>
  <c r="V61" i="8" s="1"/>
  <c r="U62" i="8"/>
  <c r="V62" i="8" s="1"/>
  <c r="U63" i="8"/>
  <c r="V63" i="8" s="1"/>
  <c r="U64" i="8"/>
  <c r="V64" i="8" s="1"/>
  <c r="U65" i="8"/>
  <c r="V65" i="8" s="1"/>
  <c r="U66" i="8"/>
  <c r="V66" i="8" s="1"/>
  <c r="U67" i="8"/>
  <c r="U68" i="8"/>
  <c r="V68" i="8" s="1"/>
  <c r="U69" i="8"/>
  <c r="V69" i="8" s="1"/>
  <c r="U70" i="8"/>
  <c r="V70" i="8" s="1"/>
  <c r="U71" i="8"/>
  <c r="V71" i="8" s="1"/>
  <c r="U72" i="8"/>
  <c r="V72" i="8" s="1"/>
  <c r="U73" i="8"/>
  <c r="V73" i="8" s="1"/>
  <c r="U74" i="8"/>
  <c r="V74" i="8" s="1"/>
  <c r="U75" i="8"/>
  <c r="V75" i="8" s="1"/>
  <c r="U76" i="8"/>
  <c r="V76" i="8" s="1"/>
  <c r="U77" i="8"/>
  <c r="V77" i="8" s="1"/>
  <c r="U78" i="8"/>
  <c r="V78" i="8" s="1"/>
  <c r="U79" i="8"/>
  <c r="V79" i="8" s="1"/>
  <c r="U80" i="8"/>
  <c r="V80" i="8" s="1"/>
  <c r="U81" i="8"/>
  <c r="V81" i="8" s="1"/>
  <c r="U82" i="8"/>
  <c r="V82" i="8" s="1"/>
  <c r="U83" i="8"/>
  <c r="U84" i="8"/>
  <c r="V84" i="8" s="1"/>
  <c r="U85" i="8"/>
  <c r="V85" i="8" s="1"/>
  <c r="U86" i="8"/>
  <c r="V86" i="8" s="1"/>
  <c r="U87" i="8"/>
  <c r="V87" i="8" s="1"/>
  <c r="U88" i="8"/>
  <c r="V88" i="8" s="1"/>
  <c r="U107" i="8"/>
  <c r="V107" i="8" s="1"/>
  <c r="U108" i="8"/>
  <c r="V108" i="8" s="1"/>
  <c r="U109" i="8"/>
  <c r="U110" i="8"/>
  <c r="V110" i="8" s="1"/>
  <c r="U111" i="8"/>
  <c r="V111" i="8" s="1"/>
  <c r="U112" i="8"/>
  <c r="V112" i="8" s="1"/>
  <c r="U113" i="8"/>
  <c r="V113" i="8" s="1"/>
  <c r="U114" i="8"/>
  <c r="V114" i="8" s="1"/>
  <c r="U115" i="8"/>
  <c r="V115" i="8" s="1"/>
  <c r="U116" i="8"/>
  <c r="V116" i="8" s="1"/>
  <c r="U117" i="8"/>
  <c r="V117" i="8" s="1"/>
  <c r="U118" i="8"/>
  <c r="V118" i="8" s="1"/>
  <c r="U119" i="8"/>
  <c r="V119" i="8" s="1"/>
  <c r="U120" i="8"/>
  <c r="V120" i="8" s="1"/>
  <c r="U121" i="8"/>
  <c r="V121" i="8" s="1"/>
  <c r="U122" i="8"/>
  <c r="V122" i="8" s="1"/>
  <c r="U123" i="8"/>
  <c r="V123" i="8" s="1"/>
  <c r="U124" i="8"/>
  <c r="V124" i="8" s="1"/>
  <c r="U125" i="8"/>
  <c r="V125" i="8" s="1"/>
  <c r="U126" i="8"/>
  <c r="V126" i="8" s="1"/>
  <c r="U127" i="8"/>
  <c r="V127" i="8" s="1"/>
  <c r="U128" i="8"/>
  <c r="V128" i="8" s="1"/>
  <c r="U129" i="8"/>
  <c r="V129" i="8" s="1"/>
  <c r="U130" i="8"/>
  <c r="V130" i="8" s="1"/>
  <c r="U131" i="8"/>
  <c r="V131" i="8" s="1"/>
  <c r="U132" i="8"/>
  <c r="V132" i="8" s="1"/>
  <c r="U133" i="8"/>
  <c r="V133" i="8" s="1"/>
  <c r="U134" i="8"/>
  <c r="V134" i="8" s="1"/>
  <c r="U135" i="8"/>
  <c r="V135" i="8" s="1"/>
  <c r="U136" i="8"/>
  <c r="V136" i="8" s="1"/>
  <c r="U137" i="8"/>
  <c r="V137" i="8" s="1"/>
  <c r="U138" i="8"/>
  <c r="V138" i="8" s="1"/>
  <c r="U139" i="8"/>
  <c r="V139" i="8" s="1"/>
  <c r="U140" i="8"/>
  <c r="V140" i="8" s="1"/>
  <c r="U141" i="8"/>
  <c r="V141" i="8" s="1"/>
  <c r="U142" i="8"/>
  <c r="V142" i="8" s="1"/>
  <c r="U143" i="8"/>
  <c r="V143" i="8" s="1"/>
  <c r="U144" i="8"/>
  <c r="V144" i="8" s="1"/>
  <c r="U145" i="8"/>
  <c r="V145" i="8" s="1"/>
  <c r="U146" i="8"/>
  <c r="V146" i="8" s="1"/>
  <c r="U147" i="8"/>
  <c r="V147" i="8" s="1"/>
  <c r="U148" i="8"/>
  <c r="V148" i="8" s="1"/>
  <c r="U149" i="8"/>
  <c r="V149" i="8" s="1"/>
  <c r="U150" i="8"/>
  <c r="V150" i="8" s="1"/>
  <c r="U151" i="8"/>
  <c r="V151" i="8" s="1"/>
  <c r="U152" i="8"/>
  <c r="V152" i="8" s="1"/>
  <c r="U153" i="8"/>
  <c r="V153" i="8" s="1"/>
  <c r="U154" i="8"/>
  <c r="V154" i="8" s="1"/>
  <c r="U155" i="8"/>
  <c r="V155" i="8" s="1"/>
  <c r="U156" i="8"/>
  <c r="V156" i="8" s="1"/>
  <c r="U157" i="8"/>
  <c r="V157" i="8" s="1"/>
  <c r="U158" i="8"/>
  <c r="V158" i="8" s="1"/>
  <c r="U159" i="8"/>
  <c r="V159" i="8" s="1"/>
  <c r="U160" i="8"/>
  <c r="V160" i="8" s="1"/>
  <c r="U161" i="8"/>
  <c r="V161" i="8" s="1"/>
  <c r="U162" i="8"/>
  <c r="V162" i="8" s="1"/>
  <c r="U163" i="8"/>
  <c r="V163" i="8" s="1"/>
  <c r="U164" i="8"/>
  <c r="V164" i="8" s="1"/>
  <c r="U165" i="8"/>
  <c r="V165" i="8" s="1"/>
  <c r="U166" i="8"/>
  <c r="V166" i="8" s="1"/>
  <c r="U167" i="8"/>
  <c r="V167" i="8" s="1"/>
  <c r="U168" i="8"/>
  <c r="V168" i="8" s="1"/>
  <c r="U169" i="8"/>
  <c r="V169" i="8" s="1"/>
  <c r="U170" i="8"/>
  <c r="V170" i="8" s="1"/>
  <c r="U171" i="8"/>
  <c r="V171" i="8" s="1"/>
  <c r="U172" i="8"/>
  <c r="V172" i="8" s="1"/>
  <c r="U173" i="8"/>
  <c r="V173" i="8" s="1"/>
  <c r="U174" i="8"/>
  <c r="V174" i="8" s="1"/>
  <c r="U175" i="8"/>
  <c r="V175" i="8" s="1"/>
  <c r="U176" i="8"/>
  <c r="V176" i="8" s="1"/>
  <c r="U177" i="8"/>
  <c r="V177" i="8" s="1"/>
  <c r="U178" i="8"/>
  <c r="V178" i="8" s="1"/>
  <c r="U179" i="8"/>
  <c r="V179" i="8" s="1"/>
  <c r="U180" i="8"/>
  <c r="V180" i="8" s="1"/>
  <c r="U181" i="8"/>
  <c r="V181" i="8" s="1"/>
  <c r="U182" i="8"/>
  <c r="V182" i="8" s="1"/>
  <c r="U183" i="8"/>
  <c r="V183" i="8" s="1"/>
  <c r="U184" i="8"/>
  <c r="V184" i="8" s="1"/>
  <c r="U185" i="8"/>
  <c r="V185" i="8" s="1"/>
  <c r="U186" i="8"/>
  <c r="V186" i="8" s="1"/>
  <c r="U187" i="8"/>
  <c r="V187" i="8" s="1"/>
  <c r="U188" i="8"/>
  <c r="V188" i="8" s="1"/>
  <c r="U189" i="8"/>
  <c r="V189" i="8" s="1"/>
  <c r="U190" i="8"/>
  <c r="V190" i="8" s="1"/>
  <c r="U191" i="8"/>
  <c r="V191" i="8" s="1"/>
  <c r="U192" i="8"/>
  <c r="V192" i="8" s="1"/>
  <c r="U193" i="8"/>
  <c r="V193" i="8" s="1"/>
  <c r="U194" i="8"/>
  <c r="V194" i="8" s="1"/>
  <c r="U195" i="8"/>
  <c r="V195" i="8" s="1"/>
  <c r="U196" i="8"/>
  <c r="V196" i="8" s="1"/>
  <c r="U197" i="8"/>
  <c r="V197" i="8" s="1"/>
  <c r="U198" i="8"/>
  <c r="V198" i="8" s="1"/>
  <c r="U199" i="8"/>
  <c r="V199" i="8" s="1"/>
  <c r="U200" i="8"/>
  <c r="V200" i="8" s="1"/>
  <c r="U201" i="8"/>
  <c r="V201" i="8" s="1"/>
  <c r="U202" i="8"/>
  <c r="V202" i="8" s="1"/>
  <c r="U203" i="8"/>
  <c r="V203" i="8" s="1"/>
  <c r="U204" i="8"/>
  <c r="V204" i="8" s="1"/>
  <c r="U205" i="8"/>
  <c r="V205" i="8" s="1"/>
  <c r="U206" i="8"/>
  <c r="V206" i="8" s="1"/>
  <c r="U207" i="8"/>
  <c r="V207" i="8" s="1"/>
  <c r="U208" i="8"/>
  <c r="V208" i="8" s="1"/>
  <c r="U2" i="8"/>
  <c r="U3" i="1"/>
  <c r="V3" i="1" s="1"/>
  <c r="U4" i="1"/>
  <c r="V4" i="1" s="1"/>
  <c r="U5" i="1"/>
  <c r="V5" i="1" s="1"/>
  <c r="U6" i="1"/>
  <c r="V6" i="1" s="1"/>
  <c r="U7" i="1"/>
  <c r="V7" i="1" s="1"/>
  <c r="U8" i="1"/>
  <c r="V8" i="1" s="1"/>
  <c r="U10" i="1"/>
  <c r="V10" i="1" s="1"/>
  <c r="U11" i="1"/>
  <c r="V11" i="1" s="1"/>
  <c r="U2" i="1"/>
  <c r="U3" i="9"/>
  <c r="V3" i="9" s="1"/>
  <c r="U4" i="9"/>
  <c r="V4" i="9" s="1"/>
  <c r="U5" i="9"/>
  <c r="V5" i="9" s="1"/>
  <c r="U6" i="9"/>
  <c r="V6" i="9" s="1"/>
  <c r="U7" i="9"/>
  <c r="V7" i="9" s="1"/>
  <c r="U2" i="9"/>
  <c r="V2" i="9"/>
  <c r="V3" i="8"/>
  <c r="V15" i="8"/>
  <c r="V17" i="8"/>
  <c r="V19" i="8"/>
  <c r="V32" i="8"/>
  <c r="V42" i="8"/>
  <c r="V47" i="8"/>
  <c r="V58" i="8"/>
  <c r="V67" i="8"/>
  <c r="V83" i="8"/>
  <c r="V109" i="8"/>
  <c r="K8" i="9"/>
  <c r="I8" i="9"/>
  <c r="H8" i="9"/>
  <c r="T8" i="9"/>
  <c r="R8" i="9"/>
  <c r="P8" i="9"/>
  <c r="O8" i="9"/>
  <c r="N8" i="9"/>
  <c r="M8" i="9"/>
  <c r="L8" i="9"/>
  <c r="G8" i="9"/>
  <c r="F8" i="9"/>
  <c r="E8" i="9"/>
  <c r="D8" i="9"/>
  <c r="C109" i="2"/>
  <c r="E109" i="2"/>
  <c r="D109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71" i="2"/>
  <c r="G71" i="2"/>
  <c r="F72" i="2"/>
  <c r="G72" i="2" s="1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 s="1"/>
  <c r="F87" i="2"/>
  <c r="G87" i="2"/>
  <c r="F88" i="2"/>
  <c r="G88" i="2" s="1"/>
  <c r="F89" i="2"/>
  <c r="G89" i="2"/>
  <c r="F90" i="2"/>
  <c r="G90" i="2" s="1"/>
  <c r="F91" i="2"/>
  <c r="G91" i="2"/>
  <c r="F61" i="2"/>
  <c r="G61" i="2" s="1"/>
  <c r="F62" i="2"/>
  <c r="G62" i="2"/>
  <c r="F63" i="2"/>
  <c r="G63" i="2" s="1"/>
  <c r="F64" i="2"/>
  <c r="G64" i="2"/>
  <c r="F65" i="2"/>
  <c r="G65" i="2" s="1"/>
  <c r="F66" i="2"/>
  <c r="G66" i="2" s="1"/>
  <c r="F67" i="2"/>
  <c r="G67" i="2"/>
  <c r="F68" i="2"/>
  <c r="G68" i="2" s="1"/>
  <c r="F69" i="2"/>
  <c r="G69" i="2" s="1"/>
  <c r="F70" i="2"/>
  <c r="G70" i="2" s="1"/>
  <c r="F60" i="2"/>
  <c r="G60" i="2" s="1"/>
  <c r="F59" i="2"/>
  <c r="G59" i="2"/>
  <c r="F58" i="2"/>
  <c r="G58" i="2" s="1"/>
  <c r="F57" i="2"/>
  <c r="G57" i="2"/>
  <c r="F56" i="2"/>
  <c r="G56" i="2" s="1"/>
  <c r="F55" i="2"/>
  <c r="G55" i="2" s="1"/>
  <c r="F54" i="2"/>
  <c r="G54" i="2" s="1"/>
  <c r="F53" i="2"/>
  <c r="G53" i="2" s="1"/>
  <c r="F33" i="2"/>
  <c r="G33" i="2" s="1"/>
  <c r="F34" i="2"/>
  <c r="G34" i="2"/>
  <c r="F35" i="2"/>
  <c r="G35" i="2" s="1"/>
  <c r="F36" i="2"/>
  <c r="G36" i="2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/>
  <c r="F46" i="2"/>
  <c r="G46" i="2" s="1"/>
  <c r="F47" i="2"/>
  <c r="G47" i="2"/>
  <c r="F48" i="2"/>
  <c r="G48" i="2" s="1"/>
  <c r="F49" i="2"/>
  <c r="G49" i="2" s="1"/>
  <c r="F50" i="2"/>
  <c r="G50" i="2" s="1"/>
  <c r="F51" i="2"/>
  <c r="G51" i="2" s="1"/>
  <c r="F52" i="2"/>
  <c r="G52" i="2" s="1"/>
  <c r="F18" i="2"/>
  <c r="G18" i="2"/>
  <c r="F19" i="2"/>
  <c r="G19" i="2" s="1"/>
  <c r="F20" i="2"/>
  <c r="G20" i="2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/>
  <c r="F27" i="2"/>
  <c r="G27" i="2" s="1"/>
  <c r="F28" i="2"/>
  <c r="G28" i="2"/>
  <c r="F29" i="2"/>
  <c r="G29" i="2" s="1"/>
  <c r="F30" i="2"/>
  <c r="G30" i="2" s="1"/>
  <c r="F31" i="2"/>
  <c r="G31" i="2" s="1"/>
  <c r="F32" i="2"/>
  <c r="G32" i="2"/>
  <c r="J8" i="9"/>
  <c r="S8" i="9"/>
  <c r="E12" i="1"/>
  <c r="F12" i="1"/>
  <c r="G12" i="1"/>
  <c r="H12" i="1"/>
  <c r="I12" i="1"/>
  <c r="J12" i="1"/>
  <c r="K12" i="1"/>
  <c r="L12" i="1"/>
  <c r="M12" i="1"/>
  <c r="N12" i="1"/>
  <c r="O12" i="1"/>
  <c r="P12" i="1"/>
  <c r="R12" i="1"/>
  <c r="S12" i="1"/>
  <c r="T12" i="1"/>
  <c r="F17" i="2"/>
  <c r="G17" i="2"/>
  <c r="F16" i="2"/>
  <c r="G16" i="2" s="1"/>
  <c r="F15" i="2"/>
  <c r="G15" i="2"/>
  <c r="F14" i="2"/>
  <c r="G14" i="2" s="1"/>
  <c r="F13" i="2"/>
  <c r="G13" i="2" s="1"/>
  <c r="F12" i="2"/>
  <c r="G12" i="2"/>
  <c r="F11" i="2"/>
  <c r="G11" i="2" s="1"/>
  <c r="D12" i="1"/>
  <c r="F2" i="2"/>
  <c r="F3" i="2"/>
  <c r="G3" i="2" s="1"/>
  <c r="F4" i="2"/>
  <c r="G4" i="2" s="1"/>
  <c r="F5" i="2"/>
  <c r="G5" i="2"/>
  <c r="F6" i="2"/>
  <c r="G6" i="2" s="1"/>
  <c r="F7" i="2"/>
  <c r="G7" i="2"/>
  <c r="F8" i="2"/>
  <c r="G8" i="2" s="1"/>
  <c r="F9" i="2"/>
  <c r="G9" i="2"/>
  <c r="F10" i="2"/>
  <c r="G10" i="2" s="1"/>
  <c r="U12" i="1" l="1"/>
  <c r="V2" i="1"/>
  <c r="V12" i="1" s="1"/>
  <c r="U8" i="9"/>
  <c r="U296" i="8"/>
  <c r="V2" i="8"/>
  <c r="V296" i="8" s="1"/>
  <c r="V8" i="9"/>
  <c r="F109" i="2"/>
  <c r="G2" i="2"/>
  <c r="G109" i="2" s="1"/>
</calcChain>
</file>

<file path=xl/sharedStrings.xml><?xml version="1.0" encoding="utf-8"?>
<sst xmlns="http://schemas.openxmlformats.org/spreadsheetml/2006/main" count="540" uniqueCount="210">
  <si>
    <t>F</t>
    <phoneticPr fontId="3" type="noConversion"/>
  </si>
  <si>
    <t>F</t>
  </si>
  <si>
    <t>編號 Serail no</t>
  </si>
  <si>
    <t>性別 gender</t>
  </si>
  <si>
    <t>休閒褲 350元   casual suit 350NTS</t>
  </si>
  <si>
    <t>短袖上衣280元 short sleeve 280NTS</t>
  </si>
  <si>
    <t xml:space="preserve">長袖上衣370元 long sleeve 370NTS </t>
  </si>
  <si>
    <t>夾克外套1200元 Jacket  1200NTS</t>
  </si>
  <si>
    <t>女生夏季上衣1000元 girl student summer uniform 1000</t>
  </si>
  <si>
    <t>女生夏季裙子1020元  girl student summer skirt1020</t>
  </si>
  <si>
    <t>女生冬季上衣1000元   girl student winter uniform 1000</t>
  </si>
  <si>
    <t>女生西裝外套1850元girl coat 1850</t>
  </si>
  <si>
    <t>男生西裝外套1850元boy student coat 1850</t>
  </si>
  <si>
    <t>男生夏季上衣390元 boy student summer uniform 390</t>
  </si>
  <si>
    <t>男生冬季上衣410元boy student winter uniform410</t>
  </si>
  <si>
    <t>男生冬季褲子940元 boy student winter pants940</t>
  </si>
  <si>
    <t>領帶145元 necktie5</t>
  </si>
  <si>
    <t>領帶夾44元 tie clips44</t>
  </si>
  <si>
    <t>校服費(學生50%+學校50%)uniform fees(student50%+school 50%</t>
  </si>
  <si>
    <t>補助學生付50%制服費金額 subsidize student uniform 50%</t>
  </si>
  <si>
    <t>請出納組查核學費繳費狀態 cashier section checkup payment</t>
  </si>
  <si>
    <t xml:space="preserve">休閒褲350元casual suit </t>
  </si>
  <si>
    <t xml:space="preserve">短袖上衣280元short sleeve </t>
  </si>
  <si>
    <t xml:space="preserve">長袖上衣370元long sleeve </t>
  </si>
  <si>
    <t xml:space="preserve">短袖上衣280元   short sleeve </t>
  </si>
  <si>
    <t xml:space="preserve">長袖上衣370元   long sleeve </t>
  </si>
  <si>
    <t>夾克外套1200元 Jacket</t>
  </si>
  <si>
    <t xml:space="preserve">女生夏季上衣1000元 girl student summer uniform </t>
  </si>
  <si>
    <t>女生夏季裙子1020元girl student summer skirt</t>
  </si>
  <si>
    <t>女生冬季上衣1000元girl student winter uniform</t>
  </si>
  <si>
    <t>女生西裝外套1850元girl coat</t>
  </si>
  <si>
    <t>男生西裝外套1850元boy coat</t>
  </si>
  <si>
    <t xml:space="preserve">男生夏季上衣390元boy student summer uniform </t>
  </si>
  <si>
    <t xml:space="preserve">男生冬季上衣410元boy student winter uniform </t>
  </si>
  <si>
    <t>男生冬季褲子940元boy student winter pants</t>
  </si>
  <si>
    <t>男生夏季褲子730元boy student summer pants</t>
  </si>
  <si>
    <t>領帶145元 necktie</t>
  </si>
  <si>
    <t>領帶夾44元tie clips</t>
  </si>
  <si>
    <t>校服費(學生50%+學校50%))uniform fees</t>
  </si>
  <si>
    <t xml:space="preserve">補助學生付50%制服費金額 subsidize student uniform </t>
  </si>
  <si>
    <t>請出納組查核學費繳費狀態cashier section checkup payment</t>
  </si>
  <si>
    <t>校服費(學生50%+學校50%)uniform fees(student50%+school 50%)</t>
  </si>
  <si>
    <t>學生付自50%制服費，經申請查核部分應退費金額 uniforms fees student50% if apply will refunds</t>
  </si>
  <si>
    <t>領帶夾44元 tie clips</t>
  </si>
  <si>
    <t>領帶145元necktie</t>
  </si>
  <si>
    <t>男生西裝外套1850元    boy student coats</t>
  </si>
  <si>
    <t>男生冬季褲子940元 boy student winter pants</t>
  </si>
  <si>
    <t>男生冬季上衣410元boy student winter uniforms</t>
  </si>
  <si>
    <t>男生夏季上衣390元 boy student summer uniforms</t>
  </si>
  <si>
    <t>女生西裝外套1850元 girl student coat</t>
  </si>
  <si>
    <t>女生冬季上衣1000元 girl student winter uniforms</t>
  </si>
  <si>
    <t>女生夏季裙子1020元 girl student summer skirt</t>
  </si>
  <si>
    <t>女生夏季上衣1000元 girl student summer uniforms</t>
  </si>
  <si>
    <t>夾克外套1200元 jacket</t>
  </si>
  <si>
    <t>學號 student Id Number</t>
  </si>
  <si>
    <t>編號 Serial number</t>
  </si>
  <si>
    <t xml:space="preserve">編號  Serial number </t>
  </si>
  <si>
    <t>學號 student ID number</t>
  </si>
  <si>
    <t xml:space="preserve">短袖上衣280元 short sleeve </t>
  </si>
  <si>
    <t xml:space="preserve">長袖上衣370元 long sleeve </t>
  </si>
  <si>
    <t>申請制服後應退費金額 uniform apply refund fees</t>
  </si>
  <si>
    <t>poor family apply uniform subside name list</t>
  </si>
  <si>
    <t>男生夏季褲子730元 boy student summer pants730</t>
  </si>
  <si>
    <t>學號  Student no</t>
    <phoneticPr fontId="3" type="noConversion"/>
  </si>
  <si>
    <t>F</t>
    <phoneticPr fontId="3" type="noConversion"/>
  </si>
  <si>
    <t>學號 Student no</t>
    <phoneticPr fontId="3" type="noConversion"/>
  </si>
  <si>
    <t>F</t>
    <phoneticPr fontId="3" type="noConversion"/>
  </si>
  <si>
    <t>M</t>
    <phoneticPr fontId="3" type="noConversion"/>
  </si>
  <si>
    <t>M</t>
    <phoneticPr fontId="3" type="noConversion"/>
  </si>
  <si>
    <t>F</t>
    <phoneticPr fontId="3" type="noConversion"/>
  </si>
  <si>
    <t>M</t>
  </si>
  <si>
    <t>F</t>
    <phoneticPr fontId="3" type="noConversion"/>
  </si>
  <si>
    <t>M</t>
    <phoneticPr fontId="3" type="noConversion"/>
  </si>
  <si>
    <t xml:space="preserve">皮帶75元belt </t>
    <phoneticPr fontId="3" type="noConversion"/>
  </si>
  <si>
    <t>皮帶75元 belt</t>
    <phoneticPr fontId="3" type="noConversion"/>
  </si>
  <si>
    <t>皮帶頭66元belt head 66</t>
    <phoneticPr fontId="3" type="noConversion"/>
  </si>
  <si>
    <t xml:space="preserve">皮帶頭66元belt head </t>
    <phoneticPr fontId="3" type="noConversion"/>
  </si>
  <si>
    <t>皮帶75元belt</t>
    <phoneticPr fontId="3" type="noConversion"/>
  </si>
  <si>
    <t>F</t>
    <phoneticPr fontId="3" type="noConversion"/>
  </si>
  <si>
    <t>-</t>
  </si>
  <si>
    <t>M</t>
    <phoneticPr fontId="3" type="noConversion"/>
  </si>
  <si>
    <t>F</t>
    <phoneticPr fontId="3" type="noConversion"/>
  </si>
  <si>
    <t>F</t>
    <phoneticPr fontId="3" type="noConversion"/>
  </si>
  <si>
    <t>M</t>
    <phoneticPr fontId="3" type="noConversion"/>
  </si>
  <si>
    <t>F</t>
    <phoneticPr fontId="3" type="noConversion"/>
  </si>
  <si>
    <t>107321104</t>
  </si>
  <si>
    <t>107321108</t>
  </si>
  <si>
    <t>107321109</t>
  </si>
  <si>
    <t>107323101</t>
  </si>
  <si>
    <t>107323102</t>
    <phoneticPr fontId="3" type="noConversion"/>
  </si>
  <si>
    <t>107323103</t>
  </si>
  <si>
    <t>107323104</t>
  </si>
  <si>
    <t>107323105</t>
  </si>
  <si>
    <t>107323106</t>
  </si>
  <si>
    <t>107323107</t>
  </si>
  <si>
    <t>107323108</t>
  </si>
  <si>
    <t>107323109</t>
  </si>
  <si>
    <t>107323110</t>
  </si>
  <si>
    <t>107323111</t>
  </si>
  <si>
    <t>107323112</t>
  </si>
  <si>
    <t>107324104</t>
  </si>
  <si>
    <t>107324105</t>
  </si>
  <si>
    <t>107324106</t>
  </si>
  <si>
    <t>107324107</t>
  </si>
  <si>
    <t>107324108</t>
  </si>
  <si>
    <t>107324109</t>
  </si>
  <si>
    <t>107324110</t>
    <phoneticPr fontId="3" type="noConversion"/>
  </si>
  <si>
    <t>107324111</t>
  </si>
  <si>
    <t>107324112</t>
  </si>
  <si>
    <t>107324113</t>
    <phoneticPr fontId="3" type="noConversion"/>
  </si>
  <si>
    <t>107324115</t>
  </si>
  <si>
    <t>107325101</t>
  </si>
  <si>
    <t>107325102</t>
  </si>
  <si>
    <t>107325104</t>
  </si>
  <si>
    <t>107325105</t>
  </si>
  <si>
    <t>107325106</t>
  </si>
  <si>
    <t>107325108</t>
    <phoneticPr fontId="3" type="noConversion"/>
  </si>
  <si>
    <t>107325109</t>
  </si>
  <si>
    <t>107325110</t>
  </si>
  <si>
    <t>107325111</t>
  </si>
  <si>
    <t>107325112</t>
  </si>
  <si>
    <t>107325113</t>
  </si>
  <si>
    <t>107325114</t>
  </si>
  <si>
    <t>107325115</t>
  </si>
  <si>
    <t>107329101</t>
    <phoneticPr fontId="3" type="noConversion"/>
  </si>
  <si>
    <t>107329103</t>
    <phoneticPr fontId="3" type="noConversion"/>
  </si>
  <si>
    <t>107329104</t>
  </si>
  <si>
    <t>107329105</t>
  </si>
  <si>
    <t>107329106</t>
  </si>
  <si>
    <t>107330101</t>
  </si>
  <si>
    <t>107330102</t>
  </si>
  <si>
    <t>107330103</t>
  </si>
  <si>
    <t>107330104</t>
  </si>
  <si>
    <t>107330105</t>
  </si>
  <si>
    <t>107330106</t>
  </si>
  <si>
    <t>107331101</t>
  </si>
  <si>
    <t>107332101</t>
  </si>
  <si>
    <t>107332102</t>
  </si>
  <si>
    <t>107332103</t>
  </si>
  <si>
    <t>107332104</t>
  </si>
  <si>
    <t>107332105</t>
  </si>
  <si>
    <t>107521102</t>
    <phoneticPr fontId="3" type="noConversion"/>
  </si>
  <si>
    <t>107521104</t>
  </si>
  <si>
    <t>107521106</t>
  </si>
  <si>
    <t>107521108</t>
  </si>
  <si>
    <t>107521109</t>
  </si>
  <si>
    <t>107521110</t>
  </si>
  <si>
    <t>107721101</t>
  </si>
  <si>
    <t>107721102</t>
  </si>
  <si>
    <t>107726101</t>
  </si>
  <si>
    <t>107726102</t>
  </si>
  <si>
    <t>107726103</t>
  </si>
  <si>
    <t>107726104</t>
  </si>
  <si>
    <t>107727101</t>
  </si>
  <si>
    <t>107727102</t>
    <phoneticPr fontId="3" type="noConversion"/>
  </si>
  <si>
    <t>107727103</t>
  </si>
  <si>
    <t>107727104</t>
  </si>
  <si>
    <t>107727105</t>
  </si>
  <si>
    <t>107727106</t>
  </si>
  <si>
    <t>107727107</t>
  </si>
  <si>
    <t>107727108</t>
  </si>
  <si>
    <t>107727109</t>
  </si>
  <si>
    <t>107821101</t>
  </si>
  <si>
    <t>107821104</t>
  </si>
  <si>
    <t>107821106</t>
  </si>
  <si>
    <t>107353101</t>
    <phoneticPr fontId="3" type="noConversion"/>
  </si>
  <si>
    <t>107353103</t>
  </si>
  <si>
    <t>107353104</t>
  </si>
  <si>
    <t>107353105</t>
  </si>
  <si>
    <t>107353107</t>
  </si>
  <si>
    <t>107353109</t>
  </si>
  <si>
    <t>107353110</t>
  </si>
  <si>
    <t>107353111</t>
  </si>
  <si>
    <t>107353112</t>
  </si>
  <si>
    <t>107353113</t>
  </si>
  <si>
    <t>107353114</t>
  </si>
  <si>
    <t>107522101</t>
  </si>
  <si>
    <t>107522102</t>
  </si>
  <si>
    <t>107522103</t>
  </si>
  <si>
    <t>107522104</t>
  </si>
  <si>
    <t>107522105</t>
  </si>
  <si>
    <t>107522107</t>
  </si>
  <si>
    <t>107522108</t>
  </si>
  <si>
    <t>107526101</t>
  </si>
  <si>
    <t>107526108</t>
  </si>
  <si>
    <t>107527101</t>
  </si>
  <si>
    <t>107527203</t>
  </si>
  <si>
    <t>107527205</t>
  </si>
  <si>
    <t>107527206</t>
  </si>
  <si>
    <t>107527207</t>
  </si>
  <si>
    <t>107527208</t>
  </si>
  <si>
    <t>107527210</t>
  </si>
  <si>
    <t>F</t>
    <phoneticPr fontId="3" type="noConversion"/>
  </si>
  <si>
    <t>M</t>
    <phoneticPr fontId="3" type="noConversion"/>
  </si>
  <si>
    <t>F</t>
    <phoneticPr fontId="3" type="noConversion"/>
  </si>
  <si>
    <t>M</t>
    <phoneticPr fontId="3" type="noConversion"/>
  </si>
  <si>
    <t>F</t>
    <phoneticPr fontId="3" type="noConversion"/>
  </si>
  <si>
    <t>M</t>
    <phoneticPr fontId="3" type="noConversion"/>
  </si>
  <si>
    <t>F</t>
    <phoneticPr fontId="3" type="noConversion"/>
  </si>
  <si>
    <t>四年級交換生</t>
    <phoneticPr fontId="3" type="noConversion"/>
  </si>
  <si>
    <t>F</t>
    <phoneticPr fontId="3" type="noConversion"/>
  </si>
  <si>
    <t>M</t>
    <phoneticPr fontId="3" type="noConversion"/>
  </si>
  <si>
    <t>保留入學</t>
    <phoneticPr fontId="3" type="noConversion"/>
  </si>
  <si>
    <t>備註</t>
    <phoneticPr fontId="3" type="noConversion"/>
  </si>
  <si>
    <t>備註</t>
    <phoneticPr fontId="3" type="noConversion"/>
  </si>
  <si>
    <t>休學中</t>
    <phoneticPr fontId="3" type="noConversion"/>
  </si>
  <si>
    <t>休學中</t>
    <phoneticPr fontId="3" type="noConversion"/>
  </si>
  <si>
    <t xml:space="preserve"> 休學中</t>
    <phoneticPr fontId="3" type="noConversion"/>
  </si>
  <si>
    <t>休學中</t>
    <phoneticPr fontId="3" type="noConversion"/>
  </si>
  <si>
    <t>休學中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</si>
</sst>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&quot;₹&quot;\ * #,##0.00_-;\-&quot;₹&quot;\ * #,##0.00_-;_-&quot;₹&quot;\ 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1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u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3">
    <xf numFmtId="0" fontId="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0" fillId="0" borderId="0">
      <alignment vertical="center"/>
    </xf>
    <xf numFmtId="0" fontId="9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6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>
      <alignment vertic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10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left" vertical="top"/>
    </xf>
    <xf numFmtId="0" fontId="5" fillId="0" borderId="1" xfId="44" applyFont="1" applyFill="1" applyBorder="1" applyAlignment="1">
      <alignment horizontal="center" vertical="center" wrapText="1"/>
    </xf>
    <xf numFmtId="0" fontId="5" fillId="0" borderId="5" xfId="44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 wrapText="1"/>
    </xf>
    <xf numFmtId="0" fontId="5" fillId="0" borderId="1" xfId="67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/>
    </xf>
    <xf numFmtId="0" fontId="5" fillId="0" borderId="1" xfId="77" applyFont="1" applyFill="1" applyBorder="1" applyAlignment="1">
      <alignment horizontal="center" vertical="center"/>
    </xf>
    <xf numFmtId="0" fontId="5" fillId="0" borderId="1" xfId="81" applyFont="1" applyFill="1" applyBorder="1" applyAlignment="1">
      <alignment horizontal="center" vertical="center" wrapText="1"/>
    </xf>
    <xf numFmtId="0" fontId="5" fillId="0" borderId="1" xfId="78" applyFont="1" applyFill="1" applyBorder="1" applyAlignment="1">
      <alignment horizontal="center" vertical="center"/>
    </xf>
    <xf numFmtId="0" fontId="5" fillId="0" borderId="1" xfId="78" applyFont="1" applyFill="1" applyBorder="1" applyAlignment="1">
      <alignment horizontal="center" vertical="center" wrapText="1"/>
    </xf>
    <xf numFmtId="0" fontId="5" fillId="0" borderId="1" xfId="84" applyFont="1" applyFill="1" applyBorder="1" applyAlignment="1">
      <alignment horizontal="center" vertical="center" wrapText="1"/>
    </xf>
    <xf numFmtId="0" fontId="5" fillId="0" borderId="1" xfId="86" applyFont="1" applyFill="1" applyBorder="1" applyAlignment="1">
      <alignment horizontal="center" vertical="center" wrapText="1"/>
    </xf>
    <xf numFmtId="0" fontId="5" fillId="0" borderId="1" xfId="87" applyFont="1" applyFill="1" applyBorder="1" applyAlignment="1">
      <alignment horizontal="center" vertical="center" wrapText="1"/>
    </xf>
    <xf numFmtId="0" fontId="5" fillId="0" borderId="1" xfId="97" applyFont="1" applyFill="1" applyBorder="1" applyAlignment="1">
      <alignment horizontal="center" vertical="center" wrapText="1"/>
    </xf>
    <xf numFmtId="0" fontId="5" fillId="0" borderId="1" xfId="88" applyFont="1" applyFill="1" applyBorder="1" applyAlignment="1">
      <alignment horizontal="center" vertical="center" wrapText="1"/>
    </xf>
    <xf numFmtId="0" fontId="5" fillId="0" borderId="1" xfId="96" applyFont="1" applyFill="1" applyBorder="1" applyAlignment="1">
      <alignment horizontal="center" vertical="center" wrapText="1"/>
    </xf>
    <xf numFmtId="0" fontId="5" fillId="0" borderId="1" xfId="89" applyFont="1" applyFill="1" applyBorder="1" applyAlignment="1">
      <alignment horizontal="center" vertical="center" wrapText="1"/>
    </xf>
    <xf numFmtId="0" fontId="5" fillId="0" borderId="1" xfId="98" applyFont="1" applyFill="1" applyBorder="1" applyAlignment="1">
      <alignment horizontal="center" vertical="center" wrapText="1"/>
    </xf>
    <xf numFmtId="0" fontId="5" fillId="0" borderId="1" xfId="91" applyFont="1" applyFill="1" applyBorder="1" applyAlignment="1">
      <alignment horizontal="center" vertical="center" wrapText="1"/>
    </xf>
    <xf numFmtId="0" fontId="5" fillId="0" borderId="1" xfId="95" applyFont="1" applyFill="1" applyBorder="1" applyAlignment="1">
      <alignment horizontal="center" vertical="center" wrapText="1"/>
    </xf>
    <xf numFmtId="0" fontId="5" fillId="0" borderId="1" xfId="92" applyFont="1" applyFill="1" applyBorder="1" applyAlignment="1">
      <alignment horizontal="center" vertical="center" wrapText="1"/>
    </xf>
    <xf numFmtId="0" fontId="5" fillId="0" borderId="1" xfId="93" applyFont="1" applyFill="1" applyBorder="1" applyAlignment="1">
      <alignment horizontal="center" vertical="center" wrapText="1"/>
    </xf>
    <xf numFmtId="0" fontId="5" fillId="0" borderId="1" xfId="94" applyFont="1" applyFill="1" applyBorder="1" applyAlignment="1">
      <alignment horizontal="center" vertical="center" wrapText="1"/>
    </xf>
    <xf numFmtId="0" fontId="5" fillId="0" borderId="1" xfId="9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  <xf numFmtId="0" fontId="5" fillId="0" borderId="1" xfId="9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0" fontId="5" fillId="0" borderId="1" xfId="27" applyFont="1" applyFill="1" applyBorder="1" applyAlignment="1">
      <alignment horizontal="center" vertical="center" wrapText="1"/>
    </xf>
    <xf numFmtId="0" fontId="5" fillId="0" borderId="1" xfId="28" applyFont="1" applyFill="1" applyBorder="1" applyAlignment="1">
      <alignment horizontal="center" vertical="center" wrapText="1"/>
    </xf>
    <xf numFmtId="0" fontId="5" fillId="0" borderId="1" xfId="29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</xf>
    <xf numFmtId="0" fontId="5" fillId="0" borderId="1" xfId="31" applyFont="1" applyFill="1" applyBorder="1" applyAlignment="1">
      <alignment horizontal="center" vertical="center" wrapText="1"/>
    </xf>
    <xf numFmtId="0" fontId="5" fillId="0" borderId="1" xfId="32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34" applyFont="1" applyFill="1" applyBorder="1" applyAlignment="1">
      <alignment horizontal="center" vertical="center" wrapText="1"/>
    </xf>
    <xf numFmtId="0" fontId="5" fillId="0" borderId="1" xfId="36" applyFont="1" applyFill="1" applyBorder="1" applyAlignment="1">
      <alignment horizontal="center" vertical="center" wrapText="1"/>
    </xf>
    <xf numFmtId="0" fontId="5" fillId="0" borderId="5" xfId="36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0" fontId="5" fillId="0" borderId="5" xfId="38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0" fontId="5" fillId="0" borderId="1" xfId="39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0" fontId="5" fillId="0" borderId="5" xfId="4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42" applyFont="1" applyFill="1" applyBorder="1" applyAlignment="1">
      <alignment horizontal="center" vertical="center" wrapText="1"/>
    </xf>
    <xf numFmtId="0" fontId="5" fillId="0" borderId="5" xfId="42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43" applyFont="1" applyFill="1" applyBorder="1" applyAlignment="1">
      <alignment horizontal="center" vertical="center" wrapText="1"/>
    </xf>
    <xf numFmtId="0" fontId="5" fillId="0" borderId="5" xfId="4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2" fillId="0" borderId="1" xfId="102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03">
    <cellStyle name="一般" xfId="0" builtinId="0"/>
    <cellStyle name="一般 10" xfId="1"/>
    <cellStyle name="一般 11" xfId="2"/>
    <cellStyle name="一般 12" xfId="3"/>
    <cellStyle name="一般 13" xfId="4"/>
    <cellStyle name="一般 14" xfId="5"/>
    <cellStyle name="一般 15" xfId="6"/>
    <cellStyle name="一般 16" xfId="7"/>
    <cellStyle name="一般 17" xfId="8"/>
    <cellStyle name="一般 18" xfId="9"/>
    <cellStyle name="一般 19" xfId="10"/>
    <cellStyle name="一般 2" xfId="11"/>
    <cellStyle name="一般 2 2" xfId="12"/>
    <cellStyle name="一般 2 5" xfId="13"/>
    <cellStyle name="一般 20" xfId="14"/>
    <cellStyle name="一般 21" xfId="15"/>
    <cellStyle name="一般 22" xfId="16"/>
    <cellStyle name="一般 23" xfId="17"/>
    <cellStyle name="一般 24" xfId="18"/>
    <cellStyle name="一般 25" xfId="19"/>
    <cellStyle name="一般 26" xfId="20"/>
    <cellStyle name="一般 27" xfId="21"/>
    <cellStyle name="一般 28" xfId="22"/>
    <cellStyle name="一般 29" xfId="23"/>
    <cellStyle name="一般 3" xfId="24"/>
    <cellStyle name="一般 30" xfId="25"/>
    <cellStyle name="一般 31" xfId="26"/>
    <cellStyle name="一般 32" xfId="27"/>
    <cellStyle name="一般 33" xfId="28"/>
    <cellStyle name="一般 34" xfId="29"/>
    <cellStyle name="一般 35" xfId="30"/>
    <cellStyle name="一般 36" xfId="31"/>
    <cellStyle name="一般 37" xfId="32"/>
    <cellStyle name="一般 38" xfId="33"/>
    <cellStyle name="一般 39" xfId="34"/>
    <cellStyle name="一般 4" xfId="35"/>
    <cellStyle name="一般 40" xfId="36"/>
    <cellStyle name="一般 41" xfId="37"/>
    <cellStyle name="一般 42" xfId="38"/>
    <cellStyle name="一般 43" xfId="39"/>
    <cellStyle name="一般 44" xfId="40"/>
    <cellStyle name="一般 45" xfId="41"/>
    <cellStyle name="一般 46" xfId="42"/>
    <cellStyle name="一般 47" xfId="43"/>
    <cellStyle name="一般 48" xfId="44"/>
    <cellStyle name="一般 49" xfId="45"/>
    <cellStyle name="一般 5" xfId="46"/>
    <cellStyle name="一般 50" xfId="47"/>
    <cellStyle name="一般 51" xfId="48"/>
    <cellStyle name="一般 52" xfId="49"/>
    <cellStyle name="一般 53" xfId="50"/>
    <cellStyle name="一般 54" xfId="51"/>
    <cellStyle name="一般 55" xfId="52"/>
    <cellStyle name="一般 56" xfId="53"/>
    <cellStyle name="一般 57" xfId="54"/>
    <cellStyle name="一般 58" xfId="55"/>
    <cellStyle name="一般 59" xfId="56"/>
    <cellStyle name="一般 6" xfId="57"/>
    <cellStyle name="一般 60" xfId="58"/>
    <cellStyle name="一般 61" xfId="59"/>
    <cellStyle name="一般 62" xfId="60"/>
    <cellStyle name="一般 63" xfId="61"/>
    <cellStyle name="一般 64" xfId="62"/>
    <cellStyle name="一般 65" xfId="63"/>
    <cellStyle name="一般 66" xfId="64"/>
    <cellStyle name="一般 67" xfId="65"/>
    <cellStyle name="一般 68" xfId="66"/>
    <cellStyle name="一般 69" xfId="67"/>
    <cellStyle name="一般 7" xfId="68"/>
    <cellStyle name="一般 70" xfId="69"/>
    <cellStyle name="一般 71" xfId="70"/>
    <cellStyle name="一般 72" xfId="71"/>
    <cellStyle name="一般 73" xfId="72"/>
    <cellStyle name="一般 74" xfId="73"/>
    <cellStyle name="一般 75" xfId="74"/>
    <cellStyle name="一般 76" xfId="75"/>
    <cellStyle name="一般 77" xfId="76"/>
    <cellStyle name="一般 78" xfId="77"/>
    <cellStyle name="一般 79" xfId="78"/>
    <cellStyle name="一般 8" xfId="79"/>
    <cellStyle name="一般 80" xfId="80"/>
    <cellStyle name="一般 81" xfId="81"/>
    <cellStyle name="一般 82" xfId="82"/>
    <cellStyle name="一般 83" xfId="83"/>
    <cellStyle name="一般 84" xfId="84"/>
    <cellStyle name="一般 85" xfId="85"/>
    <cellStyle name="一般 86" xfId="86"/>
    <cellStyle name="一般 87" xfId="87"/>
    <cellStyle name="一般 88" xfId="88"/>
    <cellStyle name="一般 89" xfId="89"/>
    <cellStyle name="一般 9" xfId="90"/>
    <cellStyle name="一般 90" xfId="91"/>
    <cellStyle name="一般 91" xfId="92"/>
    <cellStyle name="一般 92" xfId="93"/>
    <cellStyle name="一般 93" xfId="94"/>
    <cellStyle name="一般 94" xfId="95"/>
    <cellStyle name="一般 95" xfId="96"/>
    <cellStyle name="一般 96" xfId="97"/>
    <cellStyle name="一般 97" xfId="98"/>
    <cellStyle name="一般 98" xfId="99"/>
    <cellStyle name="一般_Sheet1" xfId="100"/>
    <cellStyle name="貨幣 2" xfId="101"/>
    <cellStyle name="超連結" xfId="10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3"/>
  </sheetPr>
  <dimension ref="A1:I109"/>
  <sheetViews>
    <sheetView tabSelected="1" zoomScale="85" zoomScaleNormal="90" workbookViewId="0">
      <selection activeCell="B13" sqref="B13"/>
    </sheetView>
  </sheetViews>
  <sheetFormatPr defaultRowHeight="16.5" x14ac:dyDescent="0.25"/>
  <cols>
    <col min="1" max="1" width="8.125" style="8" customWidth="1"/>
    <col min="2" max="2" width="21.5" style="8" customWidth="1"/>
    <col min="3" max="3" width="18.125" style="8" customWidth="1"/>
    <col min="4" max="5" width="8.5" style="8" customWidth="1"/>
    <col min="6" max="6" width="10.875" style="8" customWidth="1"/>
    <col min="7" max="7" width="9.5" style="8" customWidth="1"/>
    <col min="8" max="8" width="8.75" style="8" customWidth="1"/>
    <col min="9" max="16384" width="9" style="8"/>
  </cols>
  <sheetData>
    <row r="1" spans="1:9" ht="174" customHeight="1" x14ac:dyDescent="0.25">
      <c r="A1" s="28" t="s">
        <v>56</v>
      </c>
      <c r="B1" s="28" t="s">
        <v>57</v>
      </c>
      <c r="C1" s="125" t="s">
        <v>21</v>
      </c>
      <c r="D1" s="125" t="s">
        <v>58</v>
      </c>
      <c r="E1" s="125" t="s">
        <v>59</v>
      </c>
      <c r="F1" s="125" t="s">
        <v>41</v>
      </c>
      <c r="G1" s="125" t="s">
        <v>60</v>
      </c>
      <c r="H1" s="126" t="s">
        <v>40</v>
      </c>
      <c r="I1" s="21" t="s">
        <v>204</v>
      </c>
    </row>
    <row r="2" spans="1:9" ht="19.5" x14ac:dyDescent="0.25">
      <c r="A2" s="127">
        <v>1</v>
      </c>
      <c r="B2" s="128" t="s">
        <v>85</v>
      </c>
      <c r="C2" s="127">
        <v>1</v>
      </c>
      <c r="D2" s="127">
        <v>2</v>
      </c>
      <c r="E2" s="127">
        <v>2</v>
      </c>
      <c r="F2" s="127">
        <f>C2*350+D2*280+E2*370</f>
        <v>1650</v>
      </c>
      <c r="G2" s="127">
        <f>SUM(F2/2)</f>
        <v>825</v>
      </c>
      <c r="H2" s="129">
        <v>500</v>
      </c>
      <c r="I2" s="130"/>
    </row>
    <row r="3" spans="1:9" ht="19.5" x14ac:dyDescent="0.25">
      <c r="A3" s="127">
        <v>2</v>
      </c>
      <c r="B3" s="128" t="s">
        <v>86</v>
      </c>
      <c r="C3" s="127">
        <v>2</v>
      </c>
      <c r="D3" s="127">
        <v>2</v>
      </c>
      <c r="E3" s="127">
        <v>2</v>
      </c>
      <c r="F3" s="127">
        <f t="shared" ref="F3:F66" si="0">C3*350+D3*280+E3*370</f>
        <v>2000</v>
      </c>
      <c r="G3" s="127">
        <f t="shared" ref="G3:G66" si="1">SUM(F3/2)</f>
        <v>1000</v>
      </c>
      <c r="H3" s="129">
        <v>500</v>
      </c>
      <c r="I3" s="130"/>
    </row>
    <row r="4" spans="1:9" ht="19.5" x14ac:dyDescent="0.25">
      <c r="A4" s="127">
        <v>3</v>
      </c>
      <c r="B4" s="128" t="s">
        <v>87</v>
      </c>
      <c r="C4" s="127">
        <v>2</v>
      </c>
      <c r="D4" s="127">
        <v>2</v>
      </c>
      <c r="E4" s="127">
        <v>2</v>
      </c>
      <c r="F4" s="127">
        <f t="shared" si="0"/>
        <v>2000</v>
      </c>
      <c r="G4" s="127">
        <f t="shared" si="1"/>
        <v>1000</v>
      </c>
      <c r="H4" s="129">
        <v>500</v>
      </c>
      <c r="I4" s="130" t="s">
        <v>206</v>
      </c>
    </row>
    <row r="5" spans="1:9" ht="16.5" customHeight="1" x14ac:dyDescent="0.25">
      <c r="A5" s="127">
        <v>4</v>
      </c>
      <c r="B5" s="128" t="s">
        <v>88</v>
      </c>
      <c r="C5" s="127">
        <v>2</v>
      </c>
      <c r="D5" s="127">
        <v>2</v>
      </c>
      <c r="E5" s="127">
        <v>2</v>
      </c>
      <c r="F5" s="127">
        <f t="shared" si="0"/>
        <v>2000</v>
      </c>
      <c r="G5" s="127">
        <f t="shared" si="1"/>
        <v>1000</v>
      </c>
      <c r="H5" s="129" t="s">
        <v>79</v>
      </c>
      <c r="I5" s="130"/>
    </row>
    <row r="6" spans="1:9" ht="19.5" x14ac:dyDescent="0.25">
      <c r="A6" s="127">
        <v>5</v>
      </c>
      <c r="B6" s="122" t="s">
        <v>89</v>
      </c>
      <c r="C6" s="127">
        <v>2</v>
      </c>
      <c r="D6" s="127">
        <v>2</v>
      </c>
      <c r="E6" s="127">
        <v>2</v>
      </c>
      <c r="F6" s="127">
        <f t="shared" si="0"/>
        <v>2000</v>
      </c>
      <c r="G6" s="127">
        <f t="shared" si="1"/>
        <v>1000</v>
      </c>
      <c r="H6" s="129">
        <v>1000</v>
      </c>
      <c r="I6" s="130"/>
    </row>
    <row r="7" spans="1:9" ht="19.5" x14ac:dyDescent="0.25">
      <c r="A7" s="127">
        <v>6</v>
      </c>
      <c r="B7" s="128" t="s">
        <v>90</v>
      </c>
      <c r="C7" s="127">
        <v>2</v>
      </c>
      <c r="D7" s="127">
        <v>2</v>
      </c>
      <c r="E7" s="127">
        <v>2</v>
      </c>
      <c r="F7" s="127">
        <f t="shared" si="0"/>
        <v>2000</v>
      </c>
      <c r="G7" s="127">
        <f t="shared" si="1"/>
        <v>1000</v>
      </c>
      <c r="H7" s="129">
        <v>1000</v>
      </c>
      <c r="I7" s="130"/>
    </row>
    <row r="8" spans="1:9" ht="19.5" x14ac:dyDescent="0.25">
      <c r="A8" s="127">
        <v>7</v>
      </c>
      <c r="B8" s="128" t="s">
        <v>91</v>
      </c>
      <c r="C8" s="127">
        <v>2</v>
      </c>
      <c r="D8" s="127">
        <v>2</v>
      </c>
      <c r="E8" s="127">
        <v>2</v>
      </c>
      <c r="F8" s="127">
        <f t="shared" si="0"/>
        <v>2000</v>
      </c>
      <c r="G8" s="127">
        <f t="shared" si="1"/>
        <v>1000</v>
      </c>
      <c r="H8" s="129" t="s">
        <v>79</v>
      </c>
      <c r="I8" s="23"/>
    </row>
    <row r="9" spans="1:9" ht="19.5" x14ac:dyDescent="0.25">
      <c r="A9" s="127">
        <v>8</v>
      </c>
      <c r="B9" s="128" t="s">
        <v>92</v>
      </c>
      <c r="C9" s="11">
        <v>2</v>
      </c>
      <c r="D9" s="11">
        <v>2</v>
      </c>
      <c r="E9" s="11">
        <v>2</v>
      </c>
      <c r="F9" s="11">
        <f t="shared" si="0"/>
        <v>2000</v>
      </c>
      <c r="G9" s="11">
        <f t="shared" si="1"/>
        <v>1000</v>
      </c>
      <c r="H9" s="123">
        <v>1000</v>
      </c>
      <c r="I9" s="130"/>
    </row>
    <row r="10" spans="1:9" ht="19.5" x14ac:dyDescent="0.25">
      <c r="A10" s="127">
        <v>9</v>
      </c>
      <c r="B10" s="128" t="s">
        <v>93</v>
      </c>
      <c r="C10" s="11">
        <v>2</v>
      </c>
      <c r="D10" s="11">
        <v>2</v>
      </c>
      <c r="E10" s="11">
        <v>2</v>
      </c>
      <c r="F10" s="127">
        <f t="shared" si="0"/>
        <v>2000</v>
      </c>
      <c r="G10" s="127">
        <f t="shared" si="1"/>
        <v>1000</v>
      </c>
      <c r="H10" s="129">
        <v>1000</v>
      </c>
      <c r="I10" s="130"/>
    </row>
    <row r="11" spans="1:9" ht="19.5" x14ac:dyDescent="0.25">
      <c r="A11" s="127">
        <v>10</v>
      </c>
      <c r="B11" s="128" t="s">
        <v>94</v>
      </c>
      <c r="C11" s="11">
        <v>2</v>
      </c>
      <c r="D11" s="11">
        <v>2</v>
      </c>
      <c r="E11" s="11">
        <v>2</v>
      </c>
      <c r="F11" s="127">
        <f t="shared" si="0"/>
        <v>2000</v>
      </c>
      <c r="G11" s="127">
        <f t="shared" si="1"/>
        <v>1000</v>
      </c>
      <c r="H11" s="129">
        <v>1000</v>
      </c>
      <c r="I11" s="130"/>
    </row>
    <row r="12" spans="1:9" ht="19.5" x14ac:dyDescent="0.25">
      <c r="A12" s="127">
        <v>11</v>
      </c>
      <c r="B12" s="128" t="s">
        <v>95</v>
      </c>
      <c r="C12" s="11">
        <v>2</v>
      </c>
      <c r="D12" s="11">
        <v>2</v>
      </c>
      <c r="E12" s="11">
        <v>2</v>
      </c>
      <c r="F12" s="127">
        <f t="shared" si="0"/>
        <v>2000</v>
      </c>
      <c r="G12" s="127">
        <f t="shared" si="1"/>
        <v>1000</v>
      </c>
      <c r="H12" s="129" t="s">
        <v>79</v>
      </c>
      <c r="I12" s="23"/>
    </row>
    <row r="13" spans="1:9" ht="19.5" x14ac:dyDescent="0.25">
      <c r="A13" s="127">
        <v>12</v>
      </c>
      <c r="B13" s="128" t="s">
        <v>96</v>
      </c>
      <c r="C13" s="11">
        <v>2</v>
      </c>
      <c r="D13" s="11">
        <v>2</v>
      </c>
      <c r="E13" s="11">
        <v>2</v>
      </c>
      <c r="F13" s="127">
        <f t="shared" si="0"/>
        <v>2000</v>
      </c>
      <c r="G13" s="127">
        <f t="shared" si="1"/>
        <v>1000</v>
      </c>
      <c r="H13" s="129">
        <v>1000</v>
      </c>
      <c r="I13" s="130"/>
    </row>
    <row r="14" spans="1:9" ht="19.5" x14ac:dyDescent="0.25">
      <c r="A14" s="127">
        <v>13</v>
      </c>
      <c r="B14" s="128" t="s">
        <v>97</v>
      </c>
      <c r="C14" s="11">
        <v>2</v>
      </c>
      <c r="D14" s="11">
        <v>2</v>
      </c>
      <c r="E14" s="11">
        <v>2</v>
      </c>
      <c r="F14" s="127">
        <f t="shared" si="0"/>
        <v>2000</v>
      </c>
      <c r="G14" s="127">
        <f t="shared" si="1"/>
        <v>1000</v>
      </c>
      <c r="H14" s="129">
        <v>1000</v>
      </c>
      <c r="I14" s="130"/>
    </row>
    <row r="15" spans="1:9" ht="19.5" x14ac:dyDescent="0.25">
      <c r="A15" s="127">
        <v>14</v>
      </c>
      <c r="B15" s="128" t="s">
        <v>98</v>
      </c>
      <c r="C15" s="11">
        <v>2</v>
      </c>
      <c r="D15" s="11">
        <v>2</v>
      </c>
      <c r="E15" s="11">
        <v>2</v>
      </c>
      <c r="F15" s="127">
        <f t="shared" si="0"/>
        <v>2000</v>
      </c>
      <c r="G15" s="127">
        <f t="shared" si="1"/>
        <v>1000</v>
      </c>
      <c r="H15" s="129">
        <v>1000</v>
      </c>
      <c r="I15" s="130"/>
    </row>
    <row r="16" spans="1:9" ht="19.5" x14ac:dyDescent="0.25">
      <c r="A16" s="127">
        <v>15</v>
      </c>
      <c r="B16" s="128" t="s">
        <v>99</v>
      </c>
      <c r="C16" s="11">
        <v>2</v>
      </c>
      <c r="D16" s="11">
        <v>2</v>
      </c>
      <c r="E16" s="11">
        <v>2</v>
      </c>
      <c r="F16" s="127">
        <f t="shared" si="0"/>
        <v>2000</v>
      </c>
      <c r="G16" s="127">
        <f t="shared" si="1"/>
        <v>1000</v>
      </c>
      <c r="H16" s="129" t="s">
        <v>79</v>
      </c>
      <c r="I16" s="23"/>
    </row>
    <row r="17" spans="1:9" ht="19.5" x14ac:dyDescent="0.25">
      <c r="A17" s="127">
        <v>16</v>
      </c>
      <c r="B17" s="128" t="s">
        <v>100</v>
      </c>
      <c r="C17" s="11">
        <v>2</v>
      </c>
      <c r="D17" s="11">
        <v>2</v>
      </c>
      <c r="E17" s="11">
        <v>2</v>
      </c>
      <c r="F17" s="127">
        <f t="shared" si="0"/>
        <v>2000</v>
      </c>
      <c r="G17" s="127">
        <f t="shared" si="1"/>
        <v>1000</v>
      </c>
      <c r="H17" s="129">
        <v>1000</v>
      </c>
      <c r="I17" s="130"/>
    </row>
    <row r="18" spans="1:9" ht="19.5" x14ac:dyDescent="0.25">
      <c r="A18" s="127">
        <v>17</v>
      </c>
      <c r="B18" s="128" t="s">
        <v>101</v>
      </c>
      <c r="C18" s="11">
        <v>2</v>
      </c>
      <c r="D18" s="11">
        <v>2</v>
      </c>
      <c r="E18" s="11">
        <v>2</v>
      </c>
      <c r="F18" s="127">
        <f t="shared" si="0"/>
        <v>2000</v>
      </c>
      <c r="G18" s="127">
        <f t="shared" si="1"/>
        <v>1000</v>
      </c>
      <c r="H18" s="129">
        <v>1000</v>
      </c>
      <c r="I18" s="127" t="s">
        <v>202</v>
      </c>
    </row>
    <row r="19" spans="1:9" ht="19.5" x14ac:dyDescent="0.25">
      <c r="A19" s="127">
        <v>18</v>
      </c>
      <c r="B19" s="128" t="s">
        <v>102</v>
      </c>
      <c r="C19" s="11">
        <v>2</v>
      </c>
      <c r="D19" s="11">
        <v>2</v>
      </c>
      <c r="E19" s="11">
        <v>2</v>
      </c>
      <c r="F19" s="127">
        <f t="shared" si="0"/>
        <v>2000</v>
      </c>
      <c r="G19" s="127">
        <f t="shared" si="1"/>
        <v>1000</v>
      </c>
      <c r="H19" s="129">
        <v>1000</v>
      </c>
      <c r="I19" s="127"/>
    </row>
    <row r="20" spans="1:9" ht="19.5" x14ac:dyDescent="0.25">
      <c r="A20" s="127">
        <v>19</v>
      </c>
      <c r="B20" s="128" t="s">
        <v>103</v>
      </c>
      <c r="C20" s="11">
        <v>2</v>
      </c>
      <c r="D20" s="11">
        <v>2</v>
      </c>
      <c r="E20" s="11">
        <v>2</v>
      </c>
      <c r="F20" s="127">
        <f t="shared" si="0"/>
        <v>2000</v>
      </c>
      <c r="G20" s="127">
        <f t="shared" si="1"/>
        <v>1000</v>
      </c>
      <c r="H20" s="129">
        <v>1000</v>
      </c>
      <c r="I20" s="127"/>
    </row>
    <row r="21" spans="1:9" ht="19.5" x14ac:dyDescent="0.25">
      <c r="A21" s="127">
        <v>20</v>
      </c>
      <c r="B21" s="128" t="s">
        <v>104</v>
      </c>
      <c r="C21" s="11">
        <v>2</v>
      </c>
      <c r="D21" s="11">
        <v>2</v>
      </c>
      <c r="E21" s="11">
        <v>2</v>
      </c>
      <c r="F21" s="127">
        <f t="shared" si="0"/>
        <v>2000</v>
      </c>
      <c r="G21" s="127">
        <f t="shared" si="1"/>
        <v>1000</v>
      </c>
      <c r="H21" s="129"/>
      <c r="I21" s="127"/>
    </row>
    <row r="22" spans="1:9" ht="19.5" x14ac:dyDescent="0.25">
      <c r="A22" s="127">
        <v>21</v>
      </c>
      <c r="B22" s="128" t="s">
        <v>105</v>
      </c>
      <c r="C22" s="11">
        <v>2</v>
      </c>
      <c r="D22" s="11">
        <v>2</v>
      </c>
      <c r="E22" s="11">
        <v>2</v>
      </c>
      <c r="F22" s="127">
        <f t="shared" si="0"/>
        <v>2000</v>
      </c>
      <c r="G22" s="127">
        <f t="shared" si="1"/>
        <v>1000</v>
      </c>
      <c r="H22" s="129">
        <v>1000</v>
      </c>
      <c r="I22" s="127"/>
    </row>
    <row r="23" spans="1:9" ht="19.5" x14ac:dyDescent="0.25">
      <c r="A23" s="127">
        <v>22</v>
      </c>
      <c r="B23" s="128" t="s">
        <v>106</v>
      </c>
      <c r="C23" s="11">
        <v>2</v>
      </c>
      <c r="D23" s="11">
        <v>2</v>
      </c>
      <c r="E23" s="11">
        <v>2</v>
      </c>
      <c r="F23" s="127">
        <f t="shared" si="0"/>
        <v>2000</v>
      </c>
      <c r="G23" s="127">
        <f t="shared" si="1"/>
        <v>1000</v>
      </c>
      <c r="H23" s="129">
        <v>1000</v>
      </c>
      <c r="I23" s="127"/>
    </row>
    <row r="24" spans="1:9" ht="19.5" x14ac:dyDescent="0.25">
      <c r="A24" s="127">
        <v>23</v>
      </c>
      <c r="B24" s="128" t="s">
        <v>107</v>
      </c>
      <c r="C24" s="11">
        <v>2</v>
      </c>
      <c r="D24" s="11">
        <v>2</v>
      </c>
      <c r="E24" s="11">
        <v>2</v>
      </c>
      <c r="F24" s="127">
        <f t="shared" si="0"/>
        <v>2000</v>
      </c>
      <c r="G24" s="127">
        <f t="shared" si="1"/>
        <v>1000</v>
      </c>
      <c r="H24" s="129">
        <v>1000</v>
      </c>
      <c r="I24" s="127"/>
    </row>
    <row r="25" spans="1:9" ht="19.5" x14ac:dyDescent="0.25">
      <c r="A25" s="127">
        <v>24</v>
      </c>
      <c r="B25" s="128" t="s">
        <v>108</v>
      </c>
      <c r="C25" s="11">
        <v>2</v>
      </c>
      <c r="D25" s="11">
        <v>2</v>
      </c>
      <c r="E25" s="11">
        <v>2</v>
      </c>
      <c r="F25" s="127">
        <f t="shared" si="0"/>
        <v>2000</v>
      </c>
      <c r="G25" s="127">
        <f t="shared" si="1"/>
        <v>1000</v>
      </c>
      <c r="H25" s="129">
        <v>1000</v>
      </c>
      <c r="I25" s="127"/>
    </row>
    <row r="26" spans="1:9" ht="19.5" x14ac:dyDescent="0.25">
      <c r="A26" s="127">
        <v>25</v>
      </c>
      <c r="B26" s="128" t="s">
        <v>109</v>
      </c>
      <c r="C26" s="11">
        <v>2</v>
      </c>
      <c r="D26" s="11">
        <v>2</v>
      </c>
      <c r="E26" s="11">
        <v>2</v>
      </c>
      <c r="F26" s="127">
        <f t="shared" si="0"/>
        <v>2000</v>
      </c>
      <c r="G26" s="127">
        <f t="shared" si="1"/>
        <v>1000</v>
      </c>
      <c r="H26" s="129">
        <v>1000</v>
      </c>
      <c r="I26" s="127"/>
    </row>
    <row r="27" spans="1:9" ht="19.5" x14ac:dyDescent="0.25">
      <c r="A27" s="127">
        <v>26</v>
      </c>
      <c r="B27" s="128" t="s">
        <v>110</v>
      </c>
      <c r="C27" s="11">
        <v>2</v>
      </c>
      <c r="D27" s="11">
        <v>2</v>
      </c>
      <c r="E27" s="11">
        <v>2</v>
      </c>
      <c r="F27" s="127">
        <f t="shared" si="0"/>
        <v>2000</v>
      </c>
      <c r="G27" s="127">
        <f t="shared" si="1"/>
        <v>1000</v>
      </c>
      <c r="H27" s="129">
        <v>1000</v>
      </c>
      <c r="I27" s="127"/>
    </row>
    <row r="28" spans="1:9" ht="19.5" x14ac:dyDescent="0.25">
      <c r="A28" s="127">
        <v>27</v>
      </c>
      <c r="B28" s="128" t="s">
        <v>111</v>
      </c>
      <c r="C28" s="11">
        <v>2</v>
      </c>
      <c r="D28" s="11">
        <v>2</v>
      </c>
      <c r="E28" s="11">
        <v>2</v>
      </c>
      <c r="F28" s="127">
        <f t="shared" si="0"/>
        <v>2000</v>
      </c>
      <c r="G28" s="127">
        <f t="shared" si="1"/>
        <v>1000</v>
      </c>
      <c r="H28" s="129">
        <v>1000</v>
      </c>
      <c r="I28" s="127"/>
    </row>
    <row r="29" spans="1:9" ht="19.5" x14ac:dyDescent="0.25">
      <c r="A29" s="127">
        <v>28</v>
      </c>
      <c r="B29" s="128" t="s">
        <v>112</v>
      </c>
      <c r="C29" s="11">
        <v>2</v>
      </c>
      <c r="D29" s="11">
        <v>2</v>
      </c>
      <c r="E29" s="11">
        <v>2</v>
      </c>
      <c r="F29" s="127">
        <f t="shared" si="0"/>
        <v>2000</v>
      </c>
      <c r="G29" s="127">
        <f t="shared" si="1"/>
        <v>1000</v>
      </c>
      <c r="H29" s="129">
        <v>1000</v>
      </c>
      <c r="I29" s="127"/>
    </row>
    <row r="30" spans="1:9" ht="19.5" x14ac:dyDescent="0.25">
      <c r="A30" s="127">
        <v>29</v>
      </c>
      <c r="B30" s="128" t="s">
        <v>113</v>
      </c>
      <c r="C30" s="11">
        <v>2</v>
      </c>
      <c r="D30" s="11">
        <v>2</v>
      </c>
      <c r="E30" s="11">
        <v>2</v>
      </c>
      <c r="F30" s="127">
        <f t="shared" si="0"/>
        <v>2000</v>
      </c>
      <c r="G30" s="127">
        <f t="shared" si="1"/>
        <v>1000</v>
      </c>
      <c r="H30" s="129">
        <v>1000</v>
      </c>
      <c r="I30" s="127"/>
    </row>
    <row r="31" spans="1:9" ht="19.5" x14ac:dyDescent="0.25">
      <c r="A31" s="127">
        <v>30</v>
      </c>
      <c r="B31" s="128" t="s">
        <v>114</v>
      </c>
      <c r="C31" s="11">
        <v>2</v>
      </c>
      <c r="D31" s="11">
        <v>2</v>
      </c>
      <c r="E31" s="11">
        <v>2</v>
      </c>
      <c r="F31" s="127">
        <f t="shared" si="0"/>
        <v>2000</v>
      </c>
      <c r="G31" s="127">
        <f t="shared" si="1"/>
        <v>1000</v>
      </c>
      <c r="H31" s="129">
        <v>1000</v>
      </c>
      <c r="I31" s="127"/>
    </row>
    <row r="32" spans="1:9" ht="19.5" x14ac:dyDescent="0.25">
      <c r="A32" s="127">
        <v>31</v>
      </c>
      <c r="B32" s="128" t="s">
        <v>115</v>
      </c>
      <c r="C32" s="11">
        <v>2</v>
      </c>
      <c r="D32" s="11">
        <v>2</v>
      </c>
      <c r="E32" s="11">
        <v>2</v>
      </c>
      <c r="F32" s="127">
        <f t="shared" si="0"/>
        <v>2000</v>
      </c>
      <c r="G32" s="127">
        <f t="shared" si="1"/>
        <v>1000</v>
      </c>
      <c r="H32" s="129">
        <v>1000</v>
      </c>
      <c r="I32" s="127"/>
    </row>
    <row r="33" spans="1:9" ht="19.5" x14ac:dyDescent="0.25">
      <c r="A33" s="127">
        <v>32</v>
      </c>
      <c r="B33" s="128" t="s">
        <v>116</v>
      </c>
      <c r="C33" s="11">
        <v>2</v>
      </c>
      <c r="D33" s="11">
        <v>2</v>
      </c>
      <c r="E33" s="11">
        <v>2</v>
      </c>
      <c r="F33" s="127">
        <f t="shared" si="0"/>
        <v>2000</v>
      </c>
      <c r="G33" s="127">
        <f t="shared" si="1"/>
        <v>1000</v>
      </c>
      <c r="H33" s="129" t="s">
        <v>79</v>
      </c>
      <c r="I33" s="23"/>
    </row>
    <row r="34" spans="1:9" ht="19.5" x14ac:dyDescent="0.25">
      <c r="A34" s="127">
        <v>33</v>
      </c>
      <c r="B34" s="128" t="s">
        <v>117</v>
      </c>
      <c r="C34" s="11">
        <v>2</v>
      </c>
      <c r="D34" s="11">
        <v>2</v>
      </c>
      <c r="E34" s="11">
        <v>2</v>
      </c>
      <c r="F34" s="127">
        <f t="shared" si="0"/>
        <v>2000</v>
      </c>
      <c r="G34" s="127">
        <f t="shared" si="1"/>
        <v>1000</v>
      </c>
      <c r="H34" s="129" t="s">
        <v>79</v>
      </c>
      <c r="I34" s="23"/>
    </row>
    <row r="35" spans="1:9" ht="19.5" x14ac:dyDescent="0.25">
      <c r="A35" s="127">
        <v>34</v>
      </c>
      <c r="B35" s="128" t="s">
        <v>118</v>
      </c>
      <c r="C35" s="11">
        <v>2</v>
      </c>
      <c r="D35" s="11">
        <v>2</v>
      </c>
      <c r="E35" s="11">
        <v>2</v>
      </c>
      <c r="F35" s="127">
        <f t="shared" si="0"/>
        <v>2000</v>
      </c>
      <c r="G35" s="127">
        <f t="shared" si="1"/>
        <v>1000</v>
      </c>
      <c r="H35" s="129">
        <v>1000</v>
      </c>
      <c r="I35" s="127"/>
    </row>
    <row r="36" spans="1:9" ht="19.5" x14ac:dyDescent="0.25">
      <c r="A36" s="127">
        <v>35</v>
      </c>
      <c r="B36" s="128" t="s">
        <v>119</v>
      </c>
      <c r="C36" s="11">
        <v>2</v>
      </c>
      <c r="D36" s="11">
        <v>2</v>
      </c>
      <c r="E36" s="11">
        <v>2</v>
      </c>
      <c r="F36" s="127">
        <f t="shared" si="0"/>
        <v>2000</v>
      </c>
      <c r="G36" s="127">
        <f t="shared" si="1"/>
        <v>1000</v>
      </c>
      <c r="H36" s="129">
        <v>1000</v>
      </c>
      <c r="I36" s="127"/>
    </row>
    <row r="37" spans="1:9" ht="19.5" x14ac:dyDescent="0.25">
      <c r="A37" s="127">
        <v>36</v>
      </c>
      <c r="B37" s="128" t="s">
        <v>120</v>
      </c>
      <c r="C37" s="11">
        <v>2</v>
      </c>
      <c r="D37" s="11">
        <v>2</v>
      </c>
      <c r="E37" s="11">
        <v>2</v>
      </c>
      <c r="F37" s="127">
        <f t="shared" si="0"/>
        <v>2000</v>
      </c>
      <c r="G37" s="127">
        <f t="shared" si="1"/>
        <v>1000</v>
      </c>
      <c r="H37" s="129">
        <v>1000</v>
      </c>
      <c r="I37" s="127"/>
    </row>
    <row r="38" spans="1:9" ht="19.5" x14ac:dyDescent="0.25">
      <c r="A38" s="127">
        <v>37</v>
      </c>
      <c r="B38" s="128" t="s">
        <v>121</v>
      </c>
      <c r="C38" s="11">
        <v>2</v>
      </c>
      <c r="D38" s="11">
        <v>2</v>
      </c>
      <c r="E38" s="11">
        <v>2</v>
      </c>
      <c r="F38" s="127">
        <f t="shared" si="0"/>
        <v>2000</v>
      </c>
      <c r="G38" s="127">
        <f t="shared" si="1"/>
        <v>1000</v>
      </c>
      <c r="H38" s="129">
        <v>1000</v>
      </c>
      <c r="I38" s="127"/>
    </row>
    <row r="39" spans="1:9" ht="19.5" x14ac:dyDescent="0.25">
      <c r="A39" s="127">
        <v>38</v>
      </c>
      <c r="B39" s="128" t="s">
        <v>122</v>
      </c>
      <c r="C39" s="11">
        <v>2</v>
      </c>
      <c r="D39" s="11">
        <v>2</v>
      </c>
      <c r="E39" s="11">
        <v>2</v>
      </c>
      <c r="F39" s="127">
        <f t="shared" si="0"/>
        <v>2000</v>
      </c>
      <c r="G39" s="127">
        <f t="shared" si="1"/>
        <v>1000</v>
      </c>
      <c r="H39" s="129">
        <v>1000</v>
      </c>
      <c r="I39" s="127"/>
    </row>
    <row r="40" spans="1:9" ht="19.5" x14ac:dyDescent="0.25">
      <c r="A40" s="127">
        <v>39</v>
      </c>
      <c r="B40" s="128" t="s">
        <v>123</v>
      </c>
      <c r="C40" s="11">
        <v>2</v>
      </c>
      <c r="D40" s="11">
        <v>2</v>
      </c>
      <c r="E40" s="11">
        <v>2</v>
      </c>
      <c r="F40" s="127">
        <f t="shared" si="0"/>
        <v>2000</v>
      </c>
      <c r="G40" s="127">
        <f t="shared" si="1"/>
        <v>1000</v>
      </c>
      <c r="H40" s="129">
        <v>1000</v>
      </c>
      <c r="I40" s="127"/>
    </row>
    <row r="41" spans="1:9" ht="19.5" x14ac:dyDescent="0.25">
      <c r="A41" s="127">
        <v>40</v>
      </c>
      <c r="B41" s="128" t="s">
        <v>124</v>
      </c>
      <c r="C41" s="11">
        <v>0</v>
      </c>
      <c r="D41" s="11">
        <v>2</v>
      </c>
      <c r="E41" s="11">
        <v>0</v>
      </c>
      <c r="F41" s="127">
        <f t="shared" si="0"/>
        <v>560</v>
      </c>
      <c r="G41" s="127">
        <f t="shared" si="1"/>
        <v>280</v>
      </c>
      <c r="H41" s="129" t="s">
        <v>79</v>
      </c>
      <c r="I41" s="23"/>
    </row>
    <row r="42" spans="1:9" ht="19.5" x14ac:dyDescent="0.25">
      <c r="A42" s="127">
        <v>41</v>
      </c>
      <c r="B42" s="128" t="s">
        <v>125</v>
      </c>
      <c r="C42" s="11">
        <v>2</v>
      </c>
      <c r="D42" s="11">
        <v>2</v>
      </c>
      <c r="E42" s="11">
        <v>2</v>
      </c>
      <c r="F42" s="127">
        <f t="shared" si="0"/>
        <v>2000</v>
      </c>
      <c r="G42" s="127">
        <f t="shared" si="1"/>
        <v>1000</v>
      </c>
      <c r="H42" s="129">
        <v>1000</v>
      </c>
      <c r="I42" s="127"/>
    </row>
    <row r="43" spans="1:9" ht="19.5" x14ac:dyDescent="0.25">
      <c r="A43" s="127">
        <v>42</v>
      </c>
      <c r="B43" s="128" t="s">
        <v>126</v>
      </c>
      <c r="C43" s="11">
        <v>2</v>
      </c>
      <c r="D43" s="11">
        <v>2</v>
      </c>
      <c r="E43" s="11">
        <v>2</v>
      </c>
      <c r="F43" s="127">
        <f t="shared" si="0"/>
        <v>2000</v>
      </c>
      <c r="G43" s="127">
        <f t="shared" si="1"/>
        <v>1000</v>
      </c>
      <c r="H43" s="129">
        <v>1000</v>
      </c>
      <c r="I43" s="127"/>
    </row>
    <row r="44" spans="1:9" ht="19.5" x14ac:dyDescent="0.25">
      <c r="A44" s="127">
        <v>43</v>
      </c>
      <c r="B44" s="128" t="s">
        <v>127</v>
      </c>
      <c r="C44" s="11">
        <v>2</v>
      </c>
      <c r="D44" s="11">
        <v>2</v>
      </c>
      <c r="E44" s="11">
        <v>2</v>
      </c>
      <c r="F44" s="127">
        <f t="shared" si="0"/>
        <v>2000</v>
      </c>
      <c r="G44" s="127">
        <f t="shared" si="1"/>
        <v>1000</v>
      </c>
      <c r="H44" s="129" t="s">
        <v>79</v>
      </c>
      <c r="I44" s="23"/>
    </row>
    <row r="45" spans="1:9" ht="19.5" x14ac:dyDescent="0.25">
      <c r="A45" s="127">
        <v>44</v>
      </c>
      <c r="B45" s="128" t="s">
        <v>128</v>
      </c>
      <c r="C45" s="11">
        <v>2</v>
      </c>
      <c r="D45" s="11">
        <v>2</v>
      </c>
      <c r="E45" s="11">
        <v>2</v>
      </c>
      <c r="F45" s="127">
        <f t="shared" si="0"/>
        <v>2000</v>
      </c>
      <c r="G45" s="127">
        <f t="shared" si="1"/>
        <v>1000</v>
      </c>
      <c r="H45" s="129">
        <v>1000</v>
      </c>
      <c r="I45" s="127"/>
    </row>
    <row r="46" spans="1:9" ht="19.5" x14ac:dyDescent="0.25">
      <c r="A46" s="127">
        <v>45</v>
      </c>
      <c r="B46" s="128" t="s">
        <v>129</v>
      </c>
      <c r="C46" s="11">
        <v>2</v>
      </c>
      <c r="D46" s="11">
        <v>2</v>
      </c>
      <c r="E46" s="11">
        <v>2</v>
      </c>
      <c r="F46" s="127">
        <f t="shared" si="0"/>
        <v>2000</v>
      </c>
      <c r="G46" s="127">
        <f t="shared" si="1"/>
        <v>1000</v>
      </c>
      <c r="H46" s="129">
        <v>1000</v>
      </c>
      <c r="I46" s="127"/>
    </row>
    <row r="47" spans="1:9" ht="19.5" x14ac:dyDescent="0.25">
      <c r="A47" s="127">
        <v>46</v>
      </c>
      <c r="B47" s="128" t="s">
        <v>130</v>
      </c>
      <c r="C47" s="11">
        <v>2</v>
      </c>
      <c r="D47" s="11">
        <v>2</v>
      </c>
      <c r="E47" s="11">
        <v>2</v>
      </c>
      <c r="F47" s="127">
        <f t="shared" si="0"/>
        <v>2000</v>
      </c>
      <c r="G47" s="127">
        <f t="shared" si="1"/>
        <v>1000</v>
      </c>
      <c r="H47" s="129">
        <v>1000</v>
      </c>
      <c r="I47" s="127"/>
    </row>
    <row r="48" spans="1:9" ht="19.5" x14ac:dyDescent="0.25">
      <c r="A48" s="127">
        <v>47</v>
      </c>
      <c r="B48" s="128" t="s">
        <v>131</v>
      </c>
      <c r="C48" s="11">
        <v>2</v>
      </c>
      <c r="D48" s="11">
        <v>2</v>
      </c>
      <c r="E48" s="11">
        <v>2</v>
      </c>
      <c r="F48" s="127">
        <f t="shared" si="0"/>
        <v>2000</v>
      </c>
      <c r="G48" s="127">
        <f t="shared" si="1"/>
        <v>1000</v>
      </c>
      <c r="H48" s="129">
        <v>1000</v>
      </c>
      <c r="I48" s="127"/>
    </row>
    <row r="49" spans="1:9" ht="19.5" x14ac:dyDescent="0.25">
      <c r="A49" s="127">
        <v>48</v>
      </c>
      <c r="B49" s="128" t="s">
        <v>132</v>
      </c>
      <c r="C49" s="11">
        <v>2</v>
      </c>
      <c r="D49" s="11">
        <v>2</v>
      </c>
      <c r="E49" s="11">
        <v>2</v>
      </c>
      <c r="F49" s="127">
        <f t="shared" si="0"/>
        <v>2000</v>
      </c>
      <c r="G49" s="127">
        <f t="shared" si="1"/>
        <v>1000</v>
      </c>
      <c r="H49" s="129">
        <v>1000</v>
      </c>
      <c r="I49" s="127"/>
    </row>
    <row r="50" spans="1:9" ht="19.5" x14ac:dyDescent="0.25">
      <c r="A50" s="127">
        <v>49</v>
      </c>
      <c r="B50" s="128" t="s">
        <v>133</v>
      </c>
      <c r="C50" s="11">
        <v>2</v>
      </c>
      <c r="D50" s="11">
        <v>2</v>
      </c>
      <c r="E50" s="11">
        <v>2</v>
      </c>
      <c r="F50" s="127">
        <f t="shared" si="0"/>
        <v>2000</v>
      </c>
      <c r="G50" s="127">
        <f t="shared" si="1"/>
        <v>1000</v>
      </c>
      <c r="H50" s="129">
        <v>1000</v>
      </c>
      <c r="I50" s="127"/>
    </row>
    <row r="51" spans="1:9" ht="19.5" x14ac:dyDescent="0.25">
      <c r="A51" s="127">
        <v>50</v>
      </c>
      <c r="B51" s="128" t="s">
        <v>134</v>
      </c>
      <c r="C51" s="11">
        <v>2</v>
      </c>
      <c r="D51" s="11">
        <v>2</v>
      </c>
      <c r="E51" s="11">
        <v>2</v>
      </c>
      <c r="F51" s="127">
        <f t="shared" si="0"/>
        <v>2000</v>
      </c>
      <c r="G51" s="127">
        <f t="shared" si="1"/>
        <v>1000</v>
      </c>
      <c r="H51" s="129">
        <v>1000</v>
      </c>
      <c r="I51" s="127"/>
    </row>
    <row r="52" spans="1:9" ht="19.5" x14ac:dyDescent="0.25">
      <c r="A52" s="127">
        <v>51</v>
      </c>
      <c r="B52" s="128" t="s">
        <v>135</v>
      </c>
      <c r="C52" s="11">
        <v>2</v>
      </c>
      <c r="D52" s="11">
        <v>2</v>
      </c>
      <c r="E52" s="11">
        <v>2</v>
      </c>
      <c r="F52" s="127">
        <f t="shared" si="0"/>
        <v>2000</v>
      </c>
      <c r="G52" s="127">
        <f t="shared" si="1"/>
        <v>1000</v>
      </c>
      <c r="H52" s="129">
        <v>1000</v>
      </c>
      <c r="I52" s="127"/>
    </row>
    <row r="53" spans="1:9" ht="19.5" x14ac:dyDescent="0.25">
      <c r="A53" s="127">
        <v>52</v>
      </c>
      <c r="B53" s="128" t="s">
        <v>136</v>
      </c>
      <c r="C53" s="11">
        <v>2</v>
      </c>
      <c r="D53" s="11">
        <v>2</v>
      </c>
      <c r="E53" s="11">
        <v>2</v>
      </c>
      <c r="F53" s="127">
        <f t="shared" si="0"/>
        <v>2000</v>
      </c>
      <c r="G53" s="127">
        <f t="shared" si="1"/>
        <v>1000</v>
      </c>
      <c r="H53" s="129">
        <v>1000</v>
      </c>
      <c r="I53" s="127"/>
    </row>
    <row r="54" spans="1:9" ht="19.5" x14ac:dyDescent="0.25">
      <c r="A54" s="127">
        <v>53</v>
      </c>
      <c r="B54" s="128" t="s">
        <v>137</v>
      </c>
      <c r="C54" s="127">
        <v>2</v>
      </c>
      <c r="D54" s="127">
        <v>2</v>
      </c>
      <c r="E54" s="127">
        <v>2</v>
      </c>
      <c r="F54" s="127">
        <f t="shared" si="0"/>
        <v>2000</v>
      </c>
      <c r="G54" s="127">
        <f t="shared" si="1"/>
        <v>1000</v>
      </c>
      <c r="H54" s="129" t="s">
        <v>79</v>
      </c>
      <c r="I54" s="23"/>
    </row>
    <row r="55" spans="1:9" ht="19.5" x14ac:dyDescent="0.25">
      <c r="A55" s="127">
        <v>54</v>
      </c>
      <c r="B55" s="128" t="s">
        <v>138</v>
      </c>
      <c r="C55" s="127">
        <v>2</v>
      </c>
      <c r="D55" s="127">
        <v>2</v>
      </c>
      <c r="E55" s="127">
        <v>2</v>
      </c>
      <c r="F55" s="127">
        <f t="shared" si="0"/>
        <v>2000</v>
      </c>
      <c r="G55" s="127">
        <f t="shared" si="1"/>
        <v>1000</v>
      </c>
      <c r="H55" s="129">
        <v>1000</v>
      </c>
      <c r="I55" s="127"/>
    </row>
    <row r="56" spans="1:9" ht="19.5" x14ac:dyDescent="0.25">
      <c r="A56" s="127">
        <v>55</v>
      </c>
      <c r="B56" s="128" t="s">
        <v>139</v>
      </c>
      <c r="C56" s="127">
        <v>2</v>
      </c>
      <c r="D56" s="127">
        <v>2</v>
      </c>
      <c r="E56" s="127">
        <v>2</v>
      </c>
      <c r="F56" s="127">
        <f t="shared" si="0"/>
        <v>2000</v>
      </c>
      <c r="G56" s="127">
        <f t="shared" si="1"/>
        <v>1000</v>
      </c>
      <c r="H56" s="129">
        <v>1000</v>
      </c>
      <c r="I56" s="127"/>
    </row>
    <row r="57" spans="1:9" ht="19.5" x14ac:dyDescent="0.25">
      <c r="A57" s="127">
        <v>56</v>
      </c>
      <c r="B57" s="128" t="s">
        <v>140</v>
      </c>
      <c r="C57" s="127">
        <v>2</v>
      </c>
      <c r="D57" s="127">
        <v>2</v>
      </c>
      <c r="E57" s="127">
        <v>2</v>
      </c>
      <c r="F57" s="127">
        <f t="shared" si="0"/>
        <v>2000</v>
      </c>
      <c r="G57" s="127">
        <f t="shared" si="1"/>
        <v>1000</v>
      </c>
      <c r="H57" s="129">
        <v>1000</v>
      </c>
      <c r="I57" s="127"/>
    </row>
    <row r="58" spans="1:9" ht="19.5" x14ac:dyDescent="0.25">
      <c r="A58" s="127">
        <v>57</v>
      </c>
      <c r="B58" s="128" t="s">
        <v>141</v>
      </c>
      <c r="C58" s="127">
        <v>2</v>
      </c>
      <c r="D58" s="127">
        <v>2</v>
      </c>
      <c r="E58" s="127">
        <v>2</v>
      </c>
      <c r="F58" s="127">
        <f t="shared" si="0"/>
        <v>2000</v>
      </c>
      <c r="G58" s="127">
        <f t="shared" si="1"/>
        <v>1000</v>
      </c>
      <c r="H58" s="129">
        <v>1000</v>
      </c>
      <c r="I58" s="127"/>
    </row>
    <row r="59" spans="1:9" ht="19.5" x14ac:dyDescent="0.25">
      <c r="A59" s="127">
        <v>58</v>
      </c>
      <c r="B59" s="128" t="s">
        <v>142</v>
      </c>
      <c r="C59" s="127">
        <v>2</v>
      </c>
      <c r="D59" s="127">
        <v>2</v>
      </c>
      <c r="E59" s="127">
        <v>2</v>
      </c>
      <c r="F59" s="127">
        <f t="shared" si="0"/>
        <v>2000</v>
      </c>
      <c r="G59" s="127">
        <f t="shared" si="1"/>
        <v>1000</v>
      </c>
      <c r="H59" s="129">
        <v>1000</v>
      </c>
      <c r="I59" s="127" t="s">
        <v>207</v>
      </c>
    </row>
    <row r="60" spans="1:9" ht="19.5" x14ac:dyDescent="0.25">
      <c r="A60" s="127">
        <v>59</v>
      </c>
      <c r="B60" s="128" t="s">
        <v>143</v>
      </c>
      <c r="C60" s="127">
        <v>2</v>
      </c>
      <c r="D60" s="127">
        <v>2</v>
      </c>
      <c r="E60" s="127">
        <v>2</v>
      </c>
      <c r="F60" s="127">
        <f t="shared" si="0"/>
        <v>2000</v>
      </c>
      <c r="G60" s="127">
        <f t="shared" si="1"/>
        <v>1000</v>
      </c>
      <c r="H60" s="129" t="s">
        <v>79</v>
      </c>
      <c r="I60" s="23"/>
    </row>
    <row r="61" spans="1:9" ht="19.5" x14ac:dyDescent="0.25">
      <c r="A61" s="127">
        <v>60</v>
      </c>
      <c r="B61" s="128" t="s">
        <v>144</v>
      </c>
      <c r="C61" s="127">
        <v>2</v>
      </c>
      <c r="D61" s="127">
        <v>2</v>
      </c>
      <c r="E61" s="127">
        <v>2</v>
      </c>
      <c r="F61" s="127">
        <f t="shared" si="0"/>
        <v>2000</v>
      </c>
      <c r="G61" s="127">
        <f t="shared" si="1"/>
        <v>1000</v>
      </c>
      <c r="H61" s="129">
        <v>1000</v>
      </c>
      <c r="I61" s="127"/>
    </row>
    <row r="62" spans="1:9" ht="19.5" x14ac:dyDescent="0.25">
      <c r="A62" s="127">
        <v>61</v>
      </c>
      <c r="B62" s="128" t="s">
        <v>145</v>
      </c>
      <c r="C62" s="127">
        <v>2</v>
      </c>
      <c r="D62" s="127">
        <v>2</v>
      </c>
      <c r="E62" s="127">
        <v>2</v>
      </c>
      <c r="F62" s="127">
        <f t="shared" si="0"/>
        <v>2000</v>
      </c>
      <c r="G62" s="127">
        <f t="shared" si="1"/>
        <v>1000</v>
      </c>
      <c r="H62" s="129" t="s">
        <v>79</v>
      </c>
      <c r="I62" s="23"/>
    </row>
    <row r="63" spans="1:9" ht="19.5" x14ac:dyDescent="0.25">
      <c r="A63" s="127">
        <v>62</v>
      </c>
      <c r="B63" s="128" t="s">
        <v>146</v>
      </c>
      <c r="C63" s="127">
        <v>2</v>
      </c>
      <c r="D63" s="127">
        <v>2</v>
      </c>
      <c r="E63" s="127">
        <v>2</v>
      </c>
      <c r="F63" s="127">
        <f t="shared" si="0"/>
        <v>2000</v>
      </c>
      <c r="G63" s="127">
        <f t="shared" si="1"/>
        <v>1000</v>
      </c>
      <c r="H63" s="129">
        <v>1000</v>
      </c>
      <c r="I63" s="127"/>
    </row>
    <row r="64" spans="1:9" ht="19.5" x14ac:dyDescent="0.25">
      <c r="A64" s="127">
        <v>63</v>
      </c>
      <c r="B64" s="128" t="s">
        <v>147</v>
      </c>
      <c r="C64" s="127">
        <v>2</v>
      </c>
      <c r="D64" s="127">
        <v>2</v>
      </c>
      <c r="E64" s="127">
        <v>2</v>
      </c>
      <c r="F64" s="127">
        <f t="shared" si="0"/>
        <v>2000</v>
      </c>
      <c r="G64" s="127">
        <f t="shared" si="1"/>
        <v>1000</v>
      </c>
      <c r="H64" s="129">
        <v>1000</v>
      </c>
      <c r="I64" s="127"/>
    </row>
    <row r="65" spans="1:9" ht="19.5" x14ac:dyDescent="0.25">
      <c r="A65" s="127">
        <v>64</v>
      </c>
      <c r="B65" s="128" t="s">
        <v>148</v>
      </c>
      <c r="C65" s="127">
        <v>2</v>
      </c>
      <c r="D65" s="127">
        <v>2</v>
      </c>
      <c r="E65" s="127">
        <v>2</v>
      </c>
      <c r="F65" s="127">
        <f t="shared" si="0"/>
        <v>2000</v>
      </c>
      <c r="G65" s="127">
        <f t="shared" si="1"/>
        <v>1000</v>
      </c>
      <c r="H65" s="129">
        <v>1000</v>
      </c>
      <c r="I65" s="127"/>
    </row>
    <row r="66" spans="1:9" ht="19.5" x14ac:dyDescent="0.25">
      <c r="A66" s="127">
        <v>65</v>
      </c>
      <c r="B66" s="128" t="s">
        <v>149</v>
      </c>
      <c r="C66" s="127">
        <v>2</v>
      </c>
      <c r="D66" s="127">
        <v>2</v>
      </c>
      <c r="E66" s="127">
        <v>2</v>
      </c>
      <c r="F66" s="127">
        <f t="shared" si="0"/>
        <v>2000</v>
      </c>
      <c r="G66" s="127">
        <f t="shared" si="1"/>
        <v>1000</v>
      </c>
      <c r="H66" s="129">
        <v>1000</v>
      </c>
      <c r="I66" s="127"/>
    </row>
    <row r="67" spans="1:9" ht="19.5" x14ac:dyDescent="0.25">
      <c r="A67" s="127">
        <v>66</v>
      </c>
      <c r="B67" s="128" t="s">
        <v>150</v>
      </c>
      <c r="C67" s="127">
        <v>2</v>
      </c>
      <c r="D67" s="127">
        <v>2</v>
      </c>
      <c r="E67" s="127">
        <v>2</v>
      </c>
      <c r="F67" s="127">
        <f t="shared" ref="F67:F108" si="2">C67*350+D67*280+E67*370</f>
        <v>2000</v>
      </c>
      <c r="G67" s="127">
        <f t="shared" ref="G67:G108" si="3">SUM(F67/2)</f>
        <v>1000</v>
      </c>
      <c r="H67" s="129">
        <v>1000</v>
      </c>
      <c r="I67" s="127"/>
    </row>
    <row r="68" spans="1:9" ht="19.5" x14ac:dyDescent="0.25">
      <c r="A68" s="127">
        <v>67</v>
      </c>
      <c r="B68" s="128" t="s">
        <v>151</v>
      </c>
      <c r="C68" s="127">
        <v>2</v>
      </c>
      <c r="D68" s="127">
        <v>2</v>
      </c>
      <c r="E68" s="127">
        <v>2</v>
      </c>
      <c r="F68" s="127">
        <f t="shared" si="2"/>
        <v>2000</v>
      </c>
      <c r="G68" s="127">
        <f t="shared" si="3"/>
        <v>1000</v>
      </c>
      <c r="H68" s="129">
        <v>1000</v>
      </c>
      <c r="I68" s="127"/>
    </row>
    <row r="69" spans="1:9" ht="19.5" x14ac:dyDescent="0.25">
      <c r="A69" s="127">
        <v>68</v>
      </c>
      <c r="B69" s="128" t="s">
        <v>152</v>
      </c>
      <c r="C69" s="127">
        <v>2</v>
      </c>
      <c r="D69" s="127">
        <v>2</v>
      </c>
      <c r="E69" s="127">
        <v>2</v>
      </c>
      <c r="F69" s="127">
        <f t="shared" si="2"/>
        <v>2000</v>
      </c>
      <c r="G69" s="127">
        <f t="shared" si="3"/>
        <v>1000</v>
      </c>
      <c r="H69" s="129">
        <v>1000</v>
      </c>
      <c r="I69" s="127"/>
    </row>
    <row r="70" spans="1:9" ht="19.5" x14ac:dyDescent="0.25">
      <c r="A70" s="127">
        <v>69</v>
      </c>
      <c r="B70" s="128" t="s">
        <v>153</v>
      </c>
      <c r="C70" s="127">
        <v>2</v>
      </c>
      <c r="D70" s="127">
        <v>2</v>
      </c>
      <c r="E70" s="127">
        <v>2</v>
      </c>
      <c r="F70" s="127">
        <f t="shared" si="2"/>
        <v>2000</v>
      </c>
      <c r="G70" s="127">
        <f t="shared" si="3"/>
        <v>1000</v>
      </c>
      <c r="H70" s="129">
        <v>1000</v>
      </c>
      <c r="I70" s="127"/>
    </row>
    <row r="71" spans="1:9" ht="19.5" x14ac:dyDescent="0.25">
      <c r="A71" s="127">
        <v>70</v>
      </c>
      <c r="B71" s="128" t="s">
        <v>154</v>
      </c>
      <c r="C71" s="127">
        <v>2</v>
      </c>
      <c r="D71" s="127">
        <v>2</v>
      </c>
      <c r="E71" s="127">
        <v>2</v>
      </c>
      <c r="F71" s="127">
        <f t="shared" si="2"/>
        <v>2000</v>
      </c>
      <c r="G71" s="127">
        <f t="shared" si="3"/>
        <v>1000</v>
      </c>
      <c r="H71" s="129">
        <v>1000</v>
      </c>
      <c r="I71" s="127"/>
    </row>
    <row r="72" spans="1:9" ht="19.5" x14ac:dyDescent="0.25">
      <c r="A72" s="127">
        <v>71</v>
      </c>
      <c r="B72" s="128" t="s">
        <v>155</v>
      </c>
      <c r="C72" s="127">
        <v>2</v>
      </c>
      <c r="D72" s="127">
        <v>2</v>
      </c>
      <c r="E72" s="127">
        <v>2</v>
      </c>
      <c r="F72" s="127">
        <f t="shared" si="2"/>
        <v>2000</v>
      </c>
      <c r="G72" s="127">
        <f t="shared" si="3"/>
        <v>1000</v>
      </c>
      <c r="H72" s="129" t="s">
        <v>79</v>
      </c>
      <c r="I72" s="23"/>
    </row>
    <row r="73" spans="1:9" ht="19.5" x14ac:dyDescent="0.25">
      <c r="A73" s="127">
        <v>72</v>
      </c>
      <c r="B73" s="128" t="s">
        <v>156</v>
      </c>
      <c r="C73" s="127">
        <v>2</v>
      </c>
      <c r="D73" s="127">
        <v>2</v>
      </c>
      <c r="E73" s="127">
        <v>2</v>
      </c>
      <c r="F73" s="127">
        <f t="shared" si="2"/>
        <v>2000</v>
      </c>
      <c r="G73" s="127">
        <f t="shared" si="3"/>
        <v>1000</v>
      </c>
      <c r="H73" s="129">
        <v>1000</v>
      </c>
      <c r="I73" s="127"/>
    </row>
    <row r="74" spans="1:9" ht="19.5" x14ac:dyDescent="0.25">
      <c r="A74" s="127">
        <v>73</v>
      </c>
      <c r="B74" s="128" t="s">
        <v>157</v>
      </c>
      <c r="C74" s="127">
        <v>2</v>
      </c>
      <c r="D74" s="127">
        <v>2</v>
      </c>
      <c r="E74" s="127">
        <v>2</v>
      </c>
      <c r="F74" s="127">
        <f t="shared" si="2"/>
        <v>2000</v>
      </c>
      <c r="G74" s="127">
        <f t="shared" si="3"/>
        <v>1000</v>
      </c>
      <c r="H74" s="129">
        <v>1000</v>
      </c>
      <c r="I74" s="127"/>
    </row>
    <row r="75" spans="1:9" ht="19.5" x14ac:dyDescent="0.25">
      <c r="A75" s="127">
        <v>74</v>
      </c>
      <c r="B75" s="128" t="s">
        <v>158</v>
      </c>
      <c r="C75" s="127">
        <v>2</v>
      </c>
      <c r="D75" s="127">
        <v>2</v>
      </c>
      <c r="E75" s="127">
        <v>2</v>
      </c>
      <c r="F75" s="127">
        <f t="shared" si="2"/>
        <v>2000</v>
      </c>
      <c r="G75" s="127">
        <f t="shared" si="3"/>
        <v>1000</v>
      </c>
      <c r="H75" s="129">
        <v>1000</v>
      </c>
      <c r="I75" s="127" t="s">
        <v>206</v>
      </c>
    </row>
    <row r="76" spans="1:9" ht="19.5" x14ac:dyDescent="0.25">
      <c r="A76" s="127">
        <v>75</v>
      </c>
      <c r="B76" s="128" t="s">
        <v>159</v>
      </c>
      <c r="C76" s="127">
        <v>2</v>
      </c>
      <c r="D76" s="127">
        <v>2</v>
      </c>
      <c r="E76" s="127">
        <v>2</v>
      </c>
      <c r="F76" s="127">
        <f t="shared" si="2"/>
        <v>2000</v>
      </c>
      <c r="G76" s="127">
        <f t="shared" si="3"/>
        <v>1000</v>
      </c>
      <c r="H76" s="129">
        <v>1000</v>
      </c>
      <c r="I76" s="127"/>
    </row>
    <row r="77" spans="1:9" ht="19.5" x14ac:dyDescent="0.25">
      <c r="A77" s="127">
        <v>76</v>
      </c>
      <c r="B77" s="128" t="s">
        <v>160</v>
      </c>
      <c r="C77" s="127">
        <v>2</v>
      </c>
      <c r="D77" s="127">
        <v>2</v>
      </c>
      <c r="E77" s="127">
        <v>2</v>
      </c>
      <c r="F77" s="127">
        <f t="shared" si="2"/>
        <v>2000</v>
      </c>
      <c r="G77" s="127">
        <f t="shared" si="3"/>
        <v>1000</v>
      </c>
      <c r="H77" s="129">
        <v>1000</v>
      </c>
      <c r="I77" s="127"/>
    </row>
    <row r="78" spans="1:9" ht="19.5" x14ac:dyDescent="0.25">
      <c r="A78" s="127">
        <v>77</v>
      </c>
      <c r="B78" s="128" t="s">
        <v>161</v>
      </c>
      <c r="C78" s="127">
        <v>2</v>
      </c>
      <c r="D78" s="127">
        <v>2</v>
      </c>
      <c r="E78" s="127">
        <v>2</v>
      </c>
      <c r="F78" s="127">
        <f t="shared" si="2"/>
        <v>2000</v>
      </c>
      <c r="G78" s="127">
        <f t="shared" si="3"/>
        <v>1000</v>
      </c>
      <c r="H78" s="129" t="s">
        <v>79</v>
      </c>
      <c r="I78" s="23"/>
    </row>
    <row r="79" spans="1:9" ht="19.5" x14ac:dyDescent="0.25">
      <c r="A79" s="127">
        <v>78</v>
      </c>
      <c r="B79" s="128" t="s">
        <v>162</v>
      </c>
      <c r="C79" s="127">
        <v>2</v>
      </c>
      <c r="D79" s="127">
        <v>2</v>
      </c>
      <c r="E79" s="127">
        <v>2</v>
      </c>
      <c r="F79" s="127">
        <f t="shared" si="2"/>
        <v>2000</v>
      </c>
      <c r="G79" s="127">
        <f t="shared" si="3"/>
        <v>1000</v>
      </c>
      <c r="H79" s="129">
        <v>1000</v>
      </c>
      <c r="I79" s="127"/>
    </row>
    <row r="80" spans="1:9" ht="19.5" x14ac:dyDescent="0.25">
      <c r="A80" s="127">
        <v>79</v>
      </c>
      <c r="B80" s="128" t="s">
        <v>163</v>
      </c>
      <c r="C80" s="127">
        <v>2</v>
      </c>
      <c r="D80" s="127">
        <v>2</v>
      </c>
      <c r="E80" s="127">
        <v>2</v>
      </c>
      <c r="F80" s="127">
        <f t="shared" si="2"/>
        <v>2000</v>
      </c>
      <c r="G80" s="127">
        <f t="shared" si="3"/>
        <v>1000</v>
      </c>
      <c r="H80" s="129">
        <v>1000</v>
      </c>
      <c r="I80" s="127"/>
    </row>
    <row r="81" spans="1:9" ht="19.5" x14ac:dyDescent="0.25">
      <c r="A81" s="127">
        <v>80</v>
      </c>
      <c r="B81" s="128" t="s">
        <v>164</v>
      </c>
      <c r="C81" s="127">
        <v>2</v>
      </c>
      <c r="D81" s="127">
        <v>2</v>
      </c>
      <c r="E81" s="127">
        <v>2</v>
      </c>
      <c r="F81" s="127">
        <f t="shared" si="2"/>
        <v>2000</v>
      </c>
      <c r="G81" s="127">
        <f t="shared" si="3"/>
        <v>1000</v>
      </c>
      <c r="H81" s="129">
        <v>1000</v>
      </c>
      <c r="I81" s="127"/>
    </row>
    <row r="82" spans="1:9" ht="19.5" x14ac:dyDescent="0.25">
      <c r="A82" s="127">
        <v>81</v>
      </c>
      <c r="B82" s="128" t="s">
        <v>165</v>
      </c>
      <c r="C82" s="127">
        <v>2</v>
      </c>
      <c r="D82" s="127">
        <v>2</v>
      </c>
      <c r="E82" s="127">
        <v>2</v>
      </c>
      <c r="F82" s="127">
        <f t="shared" si="2"/>
        <v>2000</v>
      </c>
      <c r="G82" s="127">
        <f t="shared" si="3"/>
        <v>1000</v>
      </c>
      <c r="H82" s="129">
        <v>1000</v>
      </c>
      <c r="I82" s="127"/>
    </row>
    <row r="83" spans="1:9" ht="19.5" x14ac:dyDescent="0.25">
      <c r="A83" s="127">
        <v>82</v>
      </c>
      <c r="B83" s="128" t="s">
        <v>166</v>
      </c>
      <c r="C83" s="127">
        <v>2</v>
      </c>
      <c r="D83" s="127">
        <v>2</v>
      </c>
      <c r="E83" s="127">
        <v>2</v>
      </c>
      <c r="F83" s="127">
        <f t="shared" si="2"/>
        <v>2000</v>
      </c>
      <c r="G83" s="127">
        <f t="shared" si="3"/>
        <v>1000</v>
      </c>
      <c r="H83" s="129">
        <v>1000</v>
      </c>
      <c r="I83" s="127"/>
    </row>
    <row r="84" spans="1:9" ht="19.5" x14ac:dyDescent="0.25">
      <c r="A84" s="127">
        <v>83</v>
      </c>
      <c r="B84" s="128" t="s">
        <v>167</v>
      </c>
      <c r="C84" s="127">
        <v>2</v>
      </c>
      <c r="D84" s="127">
        <v>2</v>
      </c>
      <c r="E84" s="127">
        <v>2</v>
      </c>
      <c r="F84" s="127">
        <f t="shared" si="2"/>
        <v>2000</v>
      </c>
      <c r="G84" s="127">
        <f t="shared" si="3"/>
        <v>1000</v>
      </c>
      <c r="H84" s="129" t="s">
        <v>79</v>
      </c>
      <c r="I84" s="23"/>
    </row>
    <row r="85" spans="1:9" ht="19.5" x14ac:dyDescent="0.25">
      <c r="A85" s="127">
        <v>84</v>
      </c>
      <c r="B85" s="128" t="s">
        <v>168</v>
      </c>
      <c r="C85" s="127">
        <v>2</v>
      </c>
      <c r="D85" s="127">
        <v>2</v>
      </c>
      <c r="E85" s="127">
        <v>2</v>
      </c>
      <c r="F85" s="127">
        <f t="shared" si="2"/>
        <v>2000</v>
      </c>
      <c r="G85" s="127">
        <f t="shared" si="3"/>
        <v>1000</v>
      </c>
      <c r="H85" s="129">
        <v>1000</v>
      </c>
      <c r="I85" s="127"/>
    </row>
    <row r="86" spans="1:9" ht="19.5" x14ac:dyDescent="0.25">
      <c r="A86" s="127">
        <v>85</v>
      </c>
      <c r="B86" s="128" t="s">
        <v>169</v>
      </c>
      <c r="C86" s="127">
        <v>2</v>
      </c>
      <c r="D86" s="127">
        <v>2</v>
      </c>
      <c r="E86" s="127">
        <v>2</v>
      </c>
      <c r="F86" s="127">
        <f t="shared" si="2"/>
        <v>2000</v>
      </c>
      <c r="G86" s="127">
        <f t="shared" si="3"/>
        <v>1000</v>
      </c>
      <c r="H86" s="129">
        <v>1000</v>
      </c>
      <c r="I86" s="127" t="s">
        <v>206</v>
      </c>
    </row>
    <row r="87" spans="1:9" ht="19.5" x14ac:dyDescent="0.25">
      <c r="A87" s="127">
        <v>86</v>
      </c>
      <c r="B87" s="128" t="s">
        <v>170</v>
      </c>
      <c r="C87" s="127">
        <v>2</v>
      </c>
      <c r="D87" s="127">
        <v>2</v>
      </c>
      <c r="E87" s="127">
        <v>2</v>
      </c>
      <c r="F87" s="127">
        <f t="shared" si="2"/>
        <v>2000</v>
      </c>
      <c r="G87" s="127">
        <f t="shared" si="3"/>
        <v>1000</v>
      </c>
      <c r="H87" s="129">
        <v>1000</v>
      </c>
      <c r="I87" s="127"/>
    </row>
    <row r="88" spans="1:9" ht="19.5" x14ac:dyDescent="0.25">
      <c r="A88" s="127">
        <v>87</v>
      </c>
      <c r="B88" s="128" t="s">
        <v>171</v>
      </c>
      <c r="C88" s="127">
        <v>2</v>
      </c>
      <c r="D88" s="127">
        <v>2</v>
      </c>
      <c r="E88" s="127">
        <v>2</v>
      </c>
      <c r="F88" s="127">
        <f t="shared" si="2"/>
        <v>2000</v>
      </c>
      <c r="G88" s="127">
        <f t="shared" si="3"/>
        <v>1000</v>
      </c>
      <c r="H88" s="129" t="s">
        <v>79</v>
      </c>
      <c r="I88" s="23"/>
    </row>
    <row r="89" spans="1:9" ht="19.5" x14ac:dyDescent="0.25">
      <c r="A89" s="127">
        <v>88</v>
      </c>
      <c r="B89" s="128" t="s">
        <v>172</v>
      </c>
      <c r="C89" s="127">
        <v>2</v>
      </c>
      <c r="D89" s="127">
        <v>2</v>
      </c>
      <c r="E89" s="127">
        <v>2</v>
      </c>
      <c r="F89" s="127">
        <f t="shared" si="2"/>
        <v>2000</v>
      </c>
      <c r="G89" s="127">
        <f t="shared" si="3"/>
        <v>1000</v>
      </c>
      <c r="H89" s="129">
        <v>1000</v>
      </c>
      <c r="I89" s="127" t="s">
        <v>206</v>
      </c>
    </row>
    <row r="90" spans="1:9" ht="19.5" x14ac:dyDescent="0.25">
      <c r="A90" s="127">
        <v>89</v>
      </c>
      <c r="B90" s="128" t="s">
        <v>173</v>
      </c>
      <c r="C90" s="127">
        <v>2</v>
      </c>
      <c r="D90" s="127">
        <v>2</v>
      </c>
      <c r="E90" s="127">
        <v>2</v>
      </c>
      <c r="F90" s="127">
        <f t="shared" si="2"/>
        <v>2000</v>
      </c>
      <c r="G90" s="127">
        <f t="shared" si="3"/>
        <v>1000</v>
      </c>
      <c r="H90" s="129">
        <v>1000</v>
      </c>
      <c r="I90" s="127" t="s">
        <v>208</v>
      </c>
    </row>
    <row r="91" spans="1:9" ht="19.5" x14ac:dyDescent="0.25">
      <c r="A91" s="127">
        <v>90</v>
      </c>
      <c r="B91" s="128" t="s">
        <v>174</v>
      </c>
      <c r="C91" s="127">
        <v>2</v>
      </c>
      <c r="D91" s="127">
        <v>2</v>
      </c>
      <c r="E91" s="127">
        <v>2</v>
      </c>
      <c r="F91" s="127">
        <f t="shared" si="2"/>
        <v>2000</v>
      </c>
      <c r="G91" s="127">
        <f t="shared" si="3"/>
        <v>1000</v>
      </c>
      <c r="H91" s="129" t="s">
        <v>79</v>
      </c>
      <c r="I91" s="23"/>
    </row>
    <row r="92" spans="1:9" ht="19.5" x14ac:dyDescent="0.25">
      <c r="A92" s="127">
        <v>91</v>
      </c>
      <c r="B92" s="128" t="s">
        <v>175</v>
      </c>
      <c r="C92" s="127">
        <v>2</v>
      </c>
      <c r="D92" s="127">
        <v>2</v>
      </c>
      <c r="E92" s="127">
        <v>2</v>
      </c>
      <c r="F92" s="127">
        <f t="shared" si="2"/>
        <v>2000</v>
      </c>
      <c r="G92" s="127">
        <f t="shared" si="3"/>
        <v>1000</v>
      </c>
      <c r="H92" s="129" t="s">
        <v>79</v>
      </c>
      <c r="I92" s="23"/>
    </row>
    <row r="93" spans="1:9" ht="19.5" x14ac:dyDescent="0.25">
      <c r="A93" s="127">
        <v>92</v>
      </c>
      <c r="B93" s="128" t="s">
        <v>176</v>
      </c>
      <c r="C93" s="127">
        <v>2</v>
      </c>
      <c r="D93" s="127">
        <v>2</v>
      </c>
      <c r="E93" s="127">
        <v>2</v>
      </c>
      <c r="F93" s="127">
        <f t="shared" si="2"/>
        <v>2000</v>
      </c>
      <c r="G93" s="127">
        <f t="shared" si="3"/>
        <v>1000</v>
      </c>
      <c r="H93" s="129">
        <v>1000</v>
      </c>
      <c r="I93" s="127"/>
    </row>
    <row r="94" spans="1:9" ht="19.5" x14ac:dyDescent="0.25">
      <c r="A94" s="127">
        <v>93</v>
      </c>
      <c r="B94" s="128" t="s">
        <v>177</v>
      </c>
      <c r="C94" s="127">
        <v>2</v>
      </c>
      <c r="D94" s="127">
        <v>2</v>
      </c>
      <c r="E94" s="127">
        <v>2</v>
      </c>
      <c r="F94" s="127">
        <f t="shared" si="2"/>
        <v>2000</v>
      </c>
      <c r="G94" s="127">
        <f t="shared" si="3"/>
        <v>1000</v>
      </c>
      <c r="H94" s="129" t="s">
        <v>79</v>
      </c>
      <c r="I94" s="23"/>
    </row>
    <row r="95" spans="1:9" ht="19.5" x14ac:dyDescent="0.25">
      <c r="A95" s="127">
        <v>94</v>
      </c>
      <c r="B95" s="128" t="s">
        <v>178</v>
      </c>
      <c r="C95" s="127">
        <v>2</v>
      </c>
      <c r="D95" s="127">
        <v>2</v>
      </c>
      <c r="E95" s="127">
        <v>2</v>
      </c>
      <c r="F95" s="127">
        <f t="shared" si="2"/>
        <v>2000</v>
      </c>
      <c r="G95" s="127">
        <f t="shared" si="3"/>
        <v>1000</v>
      </c>
      <c r="H95" s="129">
        <v>1000</v>
      </c>
      <c r="I95" s="127"/>
    </row>
    <row r="96" spans="1:9" ht="19.5" x14ac:dyDescent="0.25">
      <c r="A96" s="127">
        <v>95</v>
      </c>
      <c r="B96" s="128" t="s">
        <v>179</v>
      </c>
      <c r="C96" s="127">
        <v>2</v>
      </c>
      <c r="D96" s="127">
        <v>2</v>
      </c>
      <c r="E96" s="127">
        <v>2</v>
      </c>
      <c r="F96" s="127">
        <f t="shared" si="2"/>
        <v>2000</v>
      </c>
      <c r="G96" s="127">
        <f t="shared" si="3"/>
        <v>1000</v>
      </c>
      <c r="H96" s="129">
        <v>1000</v>
      </c>
      <c r="I96" s="127"/>
    </row>
    <row r="97" spans="1:9" ht="19.5" x14ac:dyDescent="0.25">
      <c r="A97" s="127">
        <v>96</v>
      </c>
      <c r="B97" s="128" t="s">
        <v>180</v>
      </c>
      <c r="C97" s="127">
        <v>2</v>
      </c>
      <c r="D97" s="127">
        <v>0</v>
      </c>
      <c r="E97" s="127">
        <v>2</v>
      </c>
      <c r="F97" s="127">
        <f t="shared" si="2"/>
        <v>1440</v>
      </c>
      <c r="G97" s="127">
        <f t="shared" si="3"/>
        <v>720</v>
      </c>
      <c r="H97" s="129">
        <v>1000</v>
      </c>
      <c r="I97" s="127"/>
    </row>
    <row r="98" spans="1:9" ht="19.5" x14ac:dyDescent="0.25">
      <c r="A98" s="127">
        <v>97</v>
      </c>
      <c r="B98" s="128" t="s">
        <v>181</v>
      </c>
      <c r="C98" s="127">
        <v>2</v>
      </c>
      <c r="D98" s="127">
        <v>2</v>
      </c>
      <c r="E98" s="127">
        <v>2</v>
      </c>
      <c r="F98" s="127">
        <f t="shared" si="2"/>
        <v>2000</v>
      </c>
      <c r="G98" s="127">
        <f t="shared" si="3"/>
        <v>1000</v>
      </c>
      <c r="H98" s="129">
        <v>1000</v>
      </c>
      <c r="I98" s="127"/>
    </row>
    <row r="99" spans="1:9" ht="19.5" x14ac:dyDescent="0.25">
      <c r="A99" s="127">
        <v>98</v>
      </c>
      <c r="B99" s="128" t="s">
        <v>182</v>
      </c>
      <c r="C99" s="127">
        <v>2</v>
      </c>
      <c r="D99" s="127">
        <v>2</v>
      </c>
      <c r="E99" s="127">
        <v>2</v>
      </c>
      <c r="F99" s="127">
        <f t="shared" si="2"/>
        <v>2000</v>
      </c>
      <c r="G99" s="127">
        <f t="shared" si="3"/>
        <v>1000</v>
      </c>
      <c r="H99" s="129">
        <v>1000</v>
      </c>
      <c r="I99" s="127"/>
    </row>
    <row r="100" spans="1:9" ht="19.5" x14ac:dyDescent="0.25">
      <c r="A100" s="127">
        <v>99</v>
      </c>
      <c r="B100" s="128" t="s">
        <v>183</v>
      </c>
      <c r="C100" s="127">
        <v>2</v>
      </c>
      <c r="D100" s="127">
        <v>2</v>
      </c>
      <c r="E100" s="127">
        <v>2</v>
      </c>
      <c r="F100" s="127">
        <f t="shared" si="2"/>
        <v>2000</v>
      </c>
      <c r="G100" s="127">
        <f t="shared" si="3"/>
        <v>1000</v>
      </c>
      <c r="H100" s="129">
        <v>1000</v>
      </c>
      <c r="I100" s="127"/>
    </row>
    <row r="101" spans="1:9" ht="19.5" x14ac:dyDescent="0.25">
      <c r="A101" s="127">
        <v>100</v>
      </c>
      <c r="B101" s="128" t="s">
        <v>184</v>
      </c>
      <c r="C101" s="127">
        <v>2</v>
      </c>
      <c r="D101" s="127">
        <v>2</v>
      </c>
      <c r="E101" s="127">
        <v>2</v>
      </c>
      <c r="F101" s="127">
        <f t="shared" si="2"/>
        <v>2000</v>
      </c>
      <c r="G101" s="127">
        <f t="shared" si="3"/>
        <v>1000</v>
      </c>
      <c r="H101" s="129">
        <v>1000</v>
      </c>
      <c r="I101" s="127"/>
    </row>
    <row r="102" spans="1:9" ht="19.5" x14ac:dyDescent="0.25">
      <c r="A102" s="127">
        <v>101</v>
      </c>
      <c r="B102" s="128" t="s">
        <v>185</v>
      </c>
      <c r="C102" s="127">
        <v>2</v>
      </c>
      <c r="D102" s="127">
        <v>2</v>
      </c>
      <c r="E102" s="127">
        <v>2</v>
      </c>
      <c r="F102" s="127">
        <f t="shared" si="2"/>
        <v>2000</v>
      </c>
      <c r="G102" s="127">
        <f t="shared" si="3"/>
        <v>1000</v>
      </c>
      <c r="H102" s="129">
        <v>1000</v>
      </c>
      <c r="I102" s="127"/>
    </row>
    <row r="103" spans="1:9" ht="19.5" x14ac:dyDescent="0.25">
      <c r="A103" s="127">
        <v>102</v>
      </c>
      <c r="B103" s="128" t="s">
        <v>186</v>
      </c>
      <c r="C103" s="127">
        <v>2</v>
      </c>
      <c r="D103" s="127">
        <v>2</v>
      </c>
      <c r="E103" s="127">
        <v>2</v>
      </c>
      <c r="F103" s="127">
        <f t="shared" si="2"/>
        <v>2000</v>
      </c>
      <c r="G103" s="127">
        <f t="shared" si="3"/>
        <v>1000</v>
      </c>
      <c r="H103" s="129">
        <v>1000</v>
      </c>
      <c r="I103" s="127" t="s">
        <v>206</v>
      </c>
    </row>
    <row r="104" spans="1:9" ht="19.5" x14ac:dyDescent="0.25">
      <c r="A104" s="127">
        <v>103</v>
      </c>
      <c r="B104" s="128" t="s">
        <v>187</v>
      </c>
      <c r="C104" s="127">
        <v>2</v>
      </c>
      <c r="D104" s="127">
        <v>2</v>
      </c>
      <c r="E104" s="127">
        <v>2</v>
      </c>
      <c r="F104" s="127">
        <f t="shared" si="2"/>
        <v>2000</v>
      </c>
      <c r="G104" s="127">
        <f t="shared" si="3"/>
        <v>1000</v>
      </c>
      <c r="H104" s="129">
        <v>1000</v>
      </c>
      <c r="I104" s="127"/>
    </row>
    <row r="105" spans="1:9" ht="19.5" x14ac:dyDescent="0.25">
      <c r="A105" s="127">
        <v>104</v>
      </c>
      <c r="B105" s="128" t="s">
        <v>188</v>
      </c>
      <c r="C105" s="127">
        <v>2</v>
      </c>
      <c r="D105" s="127">
        <v>2</v>
      </c>
      <c r="E105" s="127">
        <v>2</v>
      </c>
      <c r="F105" s="127">
        <f t="shared" si="2"/>
        <v>2000</v>
      </c>
      <c r="G105" s="127">
        <f t="shared" si="3"/>
        <v>1000</v>
      </c>
      <c r="H105" s="129">
        <v>1000</v>
      </c>
      <c r="I105" s="127"/>
    </row>
    <row r="106" spans="1:9" ht="19.5" x14ac:dyDescent="0.25">
      <c r="A106" s="127">
        <v>105</v>
      </c>
      <c r="B106" s="128" t="s">
        <v>189</v>
      </c>
      <c r="C106" s="127">
        <v>2</v>
      </c>
      <c r="D106" s="127">
        <v>2</v>
      </c>
      <c r="E106" s="127">
        <v>2</v>
      </c>
      <c r="F106" s="127">
        <f t="shared" si="2"/>
        <v>2000</v>
      </c>
      <c r="G106" s="127">
        <f t="shared" si="3"/>
        <v>1000</v>
      </c>
      <c r="H106" s="129" t="s">
        <v>79</v>
      </c>
      <c r="I106" s="23"/>
    </row>
    <row r="107" spans="1:9" ht="19.5" x14ac:dyDescent="0.25">
      <c r="A107" s="127">
        <v>106</v>
      </c>
      <c r="B107" s="128" t="s">
        <v>190</v>
      </c>
      <c r="C107" s="127">
        <v>2</v>
      </c>
      <c r="D107" s="127">
        <v>2</v>
      </c>
      <c r="E107" s="127">
        <v>2</v>
      </c>
      <c r="F107" s="127">
        <f t="shared" si="2"/>
        <v>2000</v>
      </c>
      <c r="G107" s="127">
        <f t="shared" si="3"/>
        <v>1000</v>
      </c>
      <c r="H107" s="129">
        <v>1000</v>
      </c>
      <c r="I107" s="127"/>
    </row>
    <row r="108" spans="1:9" ht="19.5" x14ac:dyDescent="0.25">
      <c r="A108" s="127">
        <v>107</v>
      </c>
      <c r="B108" s="128" t="s">
        <v>191</v>
      </c>
      <c r="C108" s="127">
        <v>2</v>
      </c>
      <c r="D108" s="127">
        <v>2</v>
      </c>
      <c r="E108" s="127">
        <v>2</v>
      </c>
      <c r="F108" s="127">
        <f t="shared" si="2"/>
        <v>2000</v>
      </c>
      <c r="G108" s="127">
        <f t="shared" si="3"/>
        <v>1000</v>
      </c>
      <c r="H108" s="129" t="s">
        <v>79</v>
      </c>
      <c r="I108" s="23"/>
    </row>
    <row r="109" spans="1:9" x14ac:dyDescent="0.25">
      <c r="A109" s="127"/>
      <c r="B109" s="11"/>
      <c r="C109" s="127">
        <f>SUM(C2:C108)</f>
        <v>211</v>
      </c>
      <c r="D109" s="127">
        <f>SUM(D2:D108)</f>
        <v>212</v>
      </c>
      <c r="E109" s="127">
        <f>SUM(E2:E108)</f>
        <v>212</v>
      </c>
      <c r="F109" s="127">
        <f>SUM(F2:F108)</f>
        <v>211650</v>
      </c>
      <c r="G109" s="127">
        <f>SUM(G2:G108)</f>
        <v>105825</v>
      </c>
      <c r="H109" s="129"/>
      <c r="I109" s="127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3"/>
  </sheetPr>
  <dimension ref="A1:X297"/>
  <sheetViews>
    <sheetView zoomScale="70" zoomScaleNormal="70" workbookViewId="0">
      <pane ySplit="1" topLeftCell="A10" activePane="bottomLeft" state="frozen"/>
      <selection pane="bottomLeft" activeCell="J11" sqref="J11"/>
    </sheetView>
  </sheetViews>
  <sheetFormatPr defaultRowHeight="16.5" x14ac:dyDescent="0.25"/>
  <cols>
    <col min="1" max="1" width="5.25" style="8" customWidth="1"/>
    <col min="2" max="2" width="11.5" style="8" customWidth="1"/>
    <col min="3" max="3" width="5.625" style="8" customWidth="1"/>
    <col min="4" max="4" width="8.25" style="8" customWidth="1"/>
    <col min="5" max="5" width="7.625" style="8" customWidth="1"/>
    <col min="6" max="7" width="7.25" style="8" customWidth="1"/>
    <col min="8" max="8" width="11.25" style="8" customWidth="1"/>
    <col min="9" max="9" width="10.625" style="8" customWidth="1"/>
    <col min="10" max="10" width="12" style="8" customWidth="1"/>
    <col min="11" max="11" width="11.375" style="8" customWidth="1"/>
    <col min="12" max="12" width="11.5" style="8" customWidth="1"/>
    <col min="13" max="14" width="9.75" style="8" customWidth="1"/>
    <col min="15" max="15" width="12.375" style="8" customWidth="1"/>
    <col min="16" max="17" width="12.625" style="8" customWidth="1"/>
    <col min="18" max="18" width="10.125" style="8" customWidth="1"/>
    <col min="19" max="19" width="6.625" style="8" customWidth="1"/>
    <col min="20" max="20" width="7.5" style="8" customWidth="1"/>
    <col min="21" max="22" width="13.75" style="8" customWidth="1"/>
    <col min="23" max="23" width="14.625" style="8" customWidth="1"/>
    <col min="24" max="24" width="9" style="27"/>
    <col min="25" max="16384" width="9" style="8"/>
  </cols>
  <sheetData>
    <row r="1" spans="1:24" ht="230.25" customHeight="1" x14ac:dyDescent="0.25">
      <c r="A1" s="17" t="s">
        <v>55</v>
      </c>
      <c r="B1" s="17" t="s">
        <v>54</v>
      </c>
      <c r="C1" s="25" t="s">
        <v>3</v>
      </c>
      <c r="D1" s="17" t="s">
        <v>21</v>
      </c>
      <c r="E1" s="17" t="s">
        <v>22</v>
      </c>
      <c r="F1" s="17" t="s">
        <v>23</v>
      </c>
      <c r="G1" s="17" t="s">
        <v>53</v>
      </c>
      <c r="H1" s="17" t="s">
        <v>52</v>
      </c>
      <c r="I1" s="17" t="s">
        <v>51</v>
      </c>
      <c r="J1" s="17" t="s">
        <v>50</v>
      </c>
      <c r="K1" s="17" t="s">
        <v>49</v>
      </c>
      <c r="L1" s="17" t="s">
        <v>48</v>
      </c>
      <c r="M1" s="17" t="s">
        <v>35</v>
      </c>
      <c r="N1" s="17" t="s">
        <v>47</v>
      </c>
      <c r="O1" s="17" t="s">
        <v>46</v>
      </c>
      <c r="P1" s="17" t="s">
        <v>45</v>
      </c>
      <c r="Q1" s="17" t="s">
        <v>77</v>
      </c>
      <c r="R1" s="17" t="s">
        <v>76</v>
      </c>
      <c r="S1" s="17" t="s">
        <v>44</v>
      </c>
      <c r="T1" s="17" t="s">
        <v>43</v>
      </c>
      <c r="U1" s="17" t="s">
        <v>41</v>
      </c>
      <c r="V1" s="17" t="s">
        <v>42</v>
      </c>
      <c r="W1" s="21" t="s">
        <v>20</v>
      </c>
      <c r="X1" s="21" t="s">
        <v>203</v>
      </c>
    </row>
    <row r="2" spans="1:24" ht="19.5" x14ac:dyDescent="0.25">
      <c r="A2" s="16">
        <v>1</v>
      </c>
      <c r="B2" s="16">
        <v>106318107</v>
      </c>
      <c r="C2" s="41" t="s">
        <v>69</v>
      </c>
      <c r="D2" s="16">
        <v>2</v>
      </c>
      <c r="E2" s="16">
        <v>2</v>
      </c>
      <c r="F2" s="16">
        <v>2</v>
      </c>
      <c r="G2" s="16">
        <v>1</v>
      </c>
      <c r="H2" s="16">
        <v>1</v>
      </c>
      <c r="I2" s="16">
        <v>1</v>
      </c>
      <c r="J2" s="16">
        <v>1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>
        <f>D2*350+E2*280+F2*370+G2*1200+H2*1000+I2*1020+J2*1000+K2*1850+L2*390+M2*730+N2*410+O2*940+P2*1850+Q2*75+R2*66+S2*145+T2*44</f>
        <v>6220</v>
      </c>
      <c r="V2" s="16">
        <f>SUM(U2/2)</f>
        <v>3110</v>
      </c>
      <c r="W2" s="16"/>
      <c r="X2" s="23"/>
    </row>
    <row r="3" spans="1:24" ht="19.5" x14ac:dyDescent="0.25">
      <c r="A3" s="16">
        <v>2</v>
      </c>
      <c r="B3" s="16">
        <v>105318104</v>
      </c>
      <c r="C3" s="41" t="s">
        <v>68</v>
      </c>
      <c r="D3" s="16">
        <v>2</v>
      </c>
      <c r="E3" s="16">
        <v>2</v>
      </c>
      <c r="F3" s="16">
        <v>2</v>
      </c>
      <c r="G3" s="16">
        <v>1</v>
      </c>
      <c r="H3" s="16"/>
      <c r="I3" s="16"/>
      <c r="J3" s="16"/>
      <c r="K3" s="16"/>
      <c r="L3" s="16">
        <v>1</v>
      </c>
      <c r="M3" s="16">
        <v>1</v>
      </c>
      <c r="N3" s="16">
        <v>1</v>
      </c>
      <c r="O3" s="16"/>
      <c r="P3" s="16"/>
      <c r="Q3" s="16">
        <v>1</v>
      </c>
      <c r="R3" s="16">
        <v>1</v>
      </c>
      <c r="S3" s="16">
        <v>1</v>
      </c>
      <c r="T3" s="16">
        <v>1</v>
      </c>
      <c r="U3" s="16">
        <f t="shared" ref="U3:U65" si="0">D3*350+E3*280+F3*370+G3*1200+H3*1000+I3*1020+J3*1000+K3*1850+L3*390+M3*730+N3*410+O3*940+P3*1850+Q3*75+R3*66+S3*145+T3*44</f>
        <v>5060</v>
      </c>
      <c r="V3" s="16">
        <f t="shared" ref="V3:V65" si="1">SUM(U3/2)</f>
        <v>2530</v>
      </c>
      <c r="W3" s="16"/>
      <c r="X3" s="23"/>
    </row>
    <row r="4" spans="1:24" ht="19.5" x14ac:dyDescent="0.25">
      <c r="A4" s="16">
        <v>3</v>
      </c>
      <c r="B4" s="16">
        <v>106318130</v>
      </c>
      <c r="C4" s="25" t="s">
        <v>0</v>
      </c>
      <c r="D4" s="16">
        <v>2</v>
      </c>
      <c r="E4" s="16">
        <v>2</v>
      </c>
      <c r="F4" s="16">
        <v>2</v>
      </c>
      <c r="G4" s="16">
        <v>1</v>
      </c>
      <c r="H4" s="16">
        <v>1</v>
      </c>
      <c r="I4" s="16">
        <v>1</v>
      </c>
      <c r="J4" s="16">
        <v>1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>
        <f t="shared" si="0"/>
        <v>6220</v>
      </c>
      <c r="V4" s="16">
        <f t="shared" si="1"/>
        <v>3110</v>
      </c>
      <c r="W4" s="16"/>
      <c r="X4" s="23"/>
    </row>
    <row r="5" spans="1:24" ht="19.5" x14ac:dyDescent="0.25">
      <c r="A5" s="16">
        <v>4</v>
      </c>
      <c r="B5" s="16">
        <v>107318101</v>
      </c>
      <c r="C5" s="41" t="s">
        <v>69</v>
      </c>
      <c r="D5" s="16">
        <v>2</v>
      </c>
      <c r="E5" s="16">
        <v>2</v>
      </c>
      <c r="F5" s="16">
        <v>2</v>
      </c>
      <c r="G5" s="16">
        <v>1</v>
      </c>
      <c r="H5" s="16">
        <v>1</v>
      </c>
      <c r="I5" s="16">
        <v>1</v>
      </c>
      <c r="J5" s="16">
        <v>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>
        <f t="shared" si="0"/>
        <v>6220</v>
      </c>
      <c r="V5" s="16">
        <f t="shared" si="1"/>
        <v>3110</v>
      </c>
      <c r="W5" s="16"/>
      <c r="X5" s="23"/>
    </row>
    <row r="6" spans="1:24" ht="19.5" x14ac:dyDescent="0.25">
      <c r="A6" s="16">
        <v>5</v>
      </c>
      <c r="B6" s="16">
        <v>107318108</v>
      </c>
      <c r="C6" s="41" t="s">
        <v>81</v>
      </c>
      <c r="D6" s="16">
        <v>2</v>
      </c>
      <c r="E6" s="16">
        <v>0</v>
      </c>
      <c r="F6" s="16">
        <v>2</v>
      </c>
      <c r="G6" s="16">
        <v>1</v>
      </c>
      <c r="H6" s="16">
        <v>1</v>
      </c>
      <c r="I6" s="16">
        <v>1</v>
      </c>
      <c r="J6" s="16">
        <v>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>
        <f t="shared" si="0"/>
        <v>5660</v>
      </c>
      <c r="V6" s="16">
        <f t="shared" si="1"/>
        <v>2830</v>
      </c>
      <c r="W6" s="16"/>
      <c r="X6" s="23"/>
    </row>
    <row r="7" spans="1:24" ht="19.5" x14ac:dyDescent="0.25">
      <c r="A7" s="16">
        <v>6</v>
      </c>
      <c r="B7" s="16">
        <v>107318103</v>
      </c>
      <c r="C7" s="41" t="s">
        <v>68</v>
      </c>
      <c r="D7" s="16">
        <v>0</v>
      </c>
      <c r="E7" s="16">
        <v>0</v>
      </c>
      <c r="F7" s="16">
        <v>0</v>
      </c>
      <c r="G7" s="16">
        <v>1</v>
      </c>
      <c r="H7" s="16"/>
      <c r="I7" s="16"/>
      <c r="J7" s="16"/>
      <c r="K7" s="16"/>
      <c r="L7" s="16">
        <v>0</v>
      </c>
      <c r="M7" s="16">
        <v>0</v>
      </c>
      <c r="N7" s="16">
        <v>0</v>
      </c>
      <c r="O7" s="16"/>
      <c r="P7" s="16"/>
      <c r="Q7" s="16">
        <v>0</v>
      </c>
      <c r="R7" s="16">
        <v>0</v>
      </c>
      <c r="S7" s="16">
        <v>0</v>
      </c>
      <c r="T7" s="16">
        <v>0</v>
      </c>
      <c r="U7" s="16">
        <f>D7*350+E7*280+F7*370+G7*1200+H7*1000+I7*1020+J7*1000+K7*1850+L7*390+M7*730+N7*410+O7*940+P7*1850+Q7*75+R7*66+S7*145+T7*44</f>
        <v>1200</v>
      </c>
      <c r="V7" s="16">
        <f>SUM(U7/2)</f>
        <v>600</v>
      </c>
      <c r="W7" s="67"/>
      <c r="X7" s="23"/>
    </row>
    <row r="8" spans="1:24" ht="19.5" x14ac:dyDescent="0.25">
      <c r="A8" s="16">
        <v>7</v>
      </c>
      <c r="B8" s="16">
        <v>107318104</v>
      </c>
      <c r="C8" s="41" t="s">
        <v>69</v>
      </c>
      <c r="D8" s="16">
        <v>2</v>
      </c>
      <c r="E8" s="16">
        <v>2</v>
      </c>
      <c r="F8" s="16">
        <v>2</v>
      </c>
      <c r="G8" s="16">
        <v>1</v>
      </c>
      <c r="H8" s="16">
        <v>1</v>
      </c>
      <c r="I8" s="16">
        <v>1</v>
      </c>
      <c r="J8" s="16">
        <v>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f>D8*350+E8*280+F8*370+G8*1200+H8*1000+I8*1020+J8*1000+K8*1850+L8*390+M8*730+N8*410+O8*940+P8*1850+Q8*75+R8*66+S8*145+T8*44</f>
        <v>6220</v>
      </c>
      <c r="V8" s="16">
        <f>SUM(U8/2)</f>
        <v>3110</v>
      </c>
      <c r="W8" s="16"/>
      <c r="X8" s="23"/>
    </row>
    <row r="9" spans="1:24" ht="19.5" x14ac:dyDescent="0.25">
      <c r="A9" s="16">
        <v>8</v>
      </c>
      <c r="B9" s="16">
        <v>107318107</v>
      </c>
      <c r="C9" s="41" t="s">
        <v>81</v>
      </c>
      <c r="D9" s="16">
        <v>2</v>
      </c>
      <c r="E9" s="16">
        <v>2</v>
      </c>
      <c r="F9" s="16">
        <v>2</v>
      </c>
      <c r="G9" s="16">
        <v>1</v>
      </c>
      <c r="H9" s="16">
        <v>1</v>
      </c>
      <c r="I9" s="16">
        <v>1</v>
      </c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f>D9*350+E9*280+F9*370+G9*1200+H9*1000+I9*1020+J9*1000+K9*1850+L9*390+M9*730+N9*410+O9*940+P9*1850+Q9*75+R9*66+S9*145+T9*44</f>
        <v>6220</v>
      </c>
      <c r="V9" s="16">
        <f>SUM(U9/2)</f>
        <v>3110</v>
      </c>
      <c r="W9" s="16"/>
      <c r="X9" s="23"/>
    </row>
    <row r="10" spans="1:24" ht="19.5" x14ac:dyDescent="0.25">
      <c r="A10" s="16">
        <v>9</v>
      </c>
      <c r="B10" s="16">
        <v>107318109</v>
      </c>
      <c r="C10" s="41" t="s">
        <v>82</v>
      </c>
      <c r="D10" s="16">
        <v>2</v>
      </c>
      <c r="E10" s="16">
        <v>2</v>
      </c>
      <c r="F10" s="16">
        <v>2</v>
      </c>
      <c r="G10" s="16">
        <v>1</v>
      </c>
      <c r="H10" s="16">
        <v>1</v>
      </c>
      <c r="I10" s="16">
        <v>1</v>
      </c>
      <c r="J10" s="16">
        <v>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f t="shared" si="0"/>
        <v>6220</v>
      </c>
      <c r="V10" s="16">
        <f t="shared" si="1"/>
        <v>3110</v>
      </c>
      <c r="W10" s="16"/>
      <c r="X10" s="23"/>
    </row>
    <row r="11" spans="1:24" ht="19.5" x14ac:dyDescent="0.25">
      <c r="A11" s="16">
        <v>10</v>
      </c>
      <c r="B11" s="16">
        <v>107318110</v>
      </c>
      <c r="C11" s="41" t="s">
        <v>82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 t="shared" si="0"/>
        <v>5220</v>
      </c>
      <c r="V11" s="16">
        <f t="shared" si="1"/>
        <v>2610</v>
      </c>
      <c r="W11" s="16"/>
      <c r="X11" s="23"/>
    </row>
    <row r="12" spans="1:24" ht="19.5" x14ac:dyDescent="0.25">
      <c r="A12" s="16">
        <v>11</v>
      </c>
      <c r="B12" s="16">
        <v>107318113</v>
      </c>
      <c r="C12" s="41" t="s">
        <v>82</v>
      </c>
      <c r="D12" s="16">
        <v>2</v>
      </c>
      <c r="E12" s="16">
        <v>2</v>
      </c>
      <c r="F12" s="16">
        <v>2</v>
      </c>
      <c r="G12" s="16">
        <v>1</v>
      </c>
      <c r="H12" s="16">
        <v>1</v>
      </c>
      <c r="I12" s="16">
        <v>1</v>
      </c>
      <c r="J12" s="16">
        <v>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 t="shared" si="0"/>
        <v>6220</v>
      </c>
      <c r="V12" s="16">
        <f t="shared" si="1"/>
        <v>3110</v>
      </c>
      <c r="W12" s="16"/>
      <c r="X12" s="23"/>
    </row>
    <row r="13" spans="1:24" ht="19.5" x14ac:dyDescent="0.25">
      <c r="A13" s="16">
        <v>12</v>
      </c>
      <c r="B13" s="16">
        <v>107318114</v>
      </c>
      <c r="C13" s="41" t="s">
        <v>80</v>
      </c>
      <c r="D13" s="12">
        <v>0</v>
      </c>
      <c r="E13" s="12">
        <v>0</v>
      </c>
      <c r="F13" s="12">
        <v>0</v>
      </c>
      <c r="G13" s="16">
        <v>1</v>
      </c>
      <c r="H13" s="16"/>
      <c r="I13" s="16"/>
      <c r="J13" s="16"/>
      <c r="K13" s="16"/>
      <c r="L13" s="16">
        <v>0</v>
      </c>
      <c r="M13" s="16">
        <v>0</v>
      </c>
      <c r="N13" s="16">
        <v>0</v>
      </c>
      <c r="O13" s="16"/>
      <c r="P13" s="16"/>
      <c r="Q13" s="16">
        <v>0</v>
      </c>
      <c r="R13" s="16">
        <v>0</v>
      </c>
      <c r="S13" s="16">
        <v>0</v>
      </c>
      <c r="T13" s="16">
        <v>0</v>
      </c>
      <c r="U13" s="16">
        <f t="shared" si="0"/>
        <v>1200</v>
      </c>
      <c r="V13" s="16">
        <f t="shared" si="1"/>
        <v>600</v>
      </c>
      <c r="W13" s="16"/>
      <c r="X13" s="23"/>
    </row>
    <row r="14" spans="1:24" ht="19.5" x14ac:dyDescent="0.25">
      <c r="A14" s="16">
        <v>13</v>
      </c>
      <c r="B14" s="16">
        <v>107318115</v>
      </c>
      <c r="C14" s="41" t="s">
        <v>80</v>
      </c>
      <c r="D14" s="16">
        <v>0</v>
      </c>
      <c r="E14" s="16">
        <v>1</v>
      </c>
      <c r="F14" s="16">
        <v>1</v>
      </c>
      <c r="G14" s="16">
        <v>0</v>
      </c>
      <c r="H14" s="16"/>
      <c r="I14" s="16"/>
      <c r="J14" s="16"/>
      <c r="K14" s="16"/>
      <c r="L14" s="16">
        <v>0</v>
      </c>
      <c r="M14" s="16">
        <v>0</v>
      </c>
      <c r="N14" s="16">
        <v>1</v>
      </c>
      <c r="O14" s="16"/>
      <c r="P14" s="16"/>
      <c r="Q14" s="16">
        <v>0</v>
      </c>
      <c r="R14" s="16">
        <v>0</v>
      </c>
      <c r="S14" s="16">
        <v>0</v>
      </c>
      <c r="T14" s="16">
        <v>0</v>
      </c>
      <c r="U14" s="16">
        <f t="shared" si="0"/>
        <v>1060</v>
      </c>
      <c r="V14" s="16">
        <f t="shared" si="1"/>
        <v>530</v>
      </c>
      <c r="W14" s="16"/>
      <c r="X14" s="23"/>
    </row>
    <row r="15" spans="1:24" ht="19.5" x14ac:dyDescent="0.25">
      <c r="A15" s="16">
        <v>14</v>
      </c>
      <c r="B15" s="16">
        <v>107318116</v>
      </c>
      <c r="C15" s="41" t="s">
        <v>82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1</v>
      </c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f t="shared" si="0"/>
        <v>3020</v>
      </c>
      <c r="V15" s="16">
        <f t="shared" si="1"/>
        <v>1510</v>
      </c>
      <c r="W15" s="16"/>
      <c r="X15" s="23"/>
    </row>
    <row r="16" spans="1:24" ht="19.5" x14ac:dyDescent="0.25">
      <c r="A16" s="16">
        <v>15</v>
      </c>
      <c r="B16" s="17">
        <v>107318117</v>
      </c>
      <c r="C16" s="14" t="s">
        <v>69</v>
      </c>
      <c r="D16" s="16">
        <v>2</v>
      </c>
      <c r="E16" s="16">
        <v>2</v>
      </c>
      <c r="F16" s="16">
        <v>2</v>
      </c>
      <c r="G16" s="16">
        <v>1</v>
      </c>
      <c r="H16" s="16">
        <v>1</v>
      </c>
      <c r="I16" s="16">
        <v>1</v>
      </c>
      <c r="J16" s="16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f t="shared" si="0"/>
        <v>6220</v>
      </c>
      <c r="V16" s="16">
        <f t="shared" si="1"/>
        <v>3110</v>
      </c>
      <c r="W16" s="16"/>
      <c r="X16" s="23"/>
    </row>
    <row r="17" spans="1:24" ht="19.5" x14ac:dyDescent="0.25">
      <c r="A17" s="16">
        <v>16</v>
      </c>
      <c r="B17" s="17">
        <v>107318118</v>
      </c>
      <c r="C17" s="14" t="s">
        <v>82</v>
      </c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1</v>
      </c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f t="shared" si="0"/>
        <v>3020</v>
      </c>
      <c r="V17" s="16">
        <f t="shared" si="1"/>
        <v>1510</v>
      </c>
      <c r="W17" s="17"/>
      <c r="X17" s="23"/>
    </row>
    <row r="18" spans="1:24" ht="19.5" x14ac:dyDescent="0.25">
      <c r="A18" s="16">
        <v>17</v>
      </c>
      <c r="B18" s="17">
        <v>107318119</v>
      </c>
      <c r="C18" s="14" t="s">
        <v>69</v>
      </c>
      <c r="D18" s="16">
        <v>2</v>
      </c>
      <c r="E18" s="16">
        <v>2</v>
      </c>
      <c r="F18" s="16">
        <v>2</v>
      </c>
      <c r="G18" s="16">
        <v>1</v>
      </c>
      <c r="H18" s="16">
        <v>1</v>
      </c>
      <c r="I18" s="16">
        <v>1</v>
      </c>
      <c r="J18" s="16">
        <v>1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f t="shared" si="0"/>
        <v>6220</v>
      </c>
      <c r="V18" s="16">
        <f t="shared" si="1"/>
        <v>3110</v>
      </c>
      <c r="W18" s="17"/>
      <c r="X18" s="23"/>
    </row>
    <row r="19" spans="1:24" ht="19.5" x14ac:dyDescent="0.25">
      <c r="A19" s="16">
        <v>18</v>
      </c>
      <c r="B19" s="17">
        <v>107318120</v>
      </c>
      <c r="C19" s="14" t="s">
        <v>69</v>
      </c>
      <c r="D19" s="16">
        <v>2</v>
      </c>
      <c r="E19" s="16">
        <v>2</v>
      </c>
      <c r="F19" s="16">
        <v>0</v>
      </c>
      <c r="G19" s="16">
        <v>0</v>
      </c>
      <c r="H19" s="16">
        <v>1</v>
      </c>
      <c r="I19" s="16">
        <v>1</v>
      </c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f t="shared" si="0"/>
        <v>4280</v>
      </c>
      <c r="V19" s="16">
        <f t="shared" si="1"/>
        <v>2140</v>
      </c>
      <c r="W19" s="17"/>
      <c r="X19" s="23"/>
    </row>
    <row r="20" spans="1:24" ht="19.5" x14ac:dyDescent="0.25">
      <c r="A20" s="16">
        <v>19</v>
      </c>
      <c r="B20" s="17">
        <v>107318125</v>
      </c>
      <c r="C20" s="14" t="s">
        <v>82</v>
      </c>
      <c r="D20" s="16">
        <v>2</v>
      </c>
      <c r="E20" s="16">
        <v>2</v>
      </c>
      <c r="F20" s="16">
        <v>2</v>
      </c>
      <c r="G20" s="16">
        <v>1</v>
      </c>
      <c r="H20" s="16">
        <v>1</v>
      </c>
      <c r="I20" s="16">
        <v>1</v>
      </c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 t="shared" si="0"/>
        <v>6220</v>
      </c>
      <c r="V20" s="16">
        <f t="shared" si="1"/>
        <v>3110</v>
      </c>
      <c r="W20" s="16"/>
      <c r="X20" s="23"/>
    </row>
    <row r="21" spans="1:24" ht="19.5" x14ac:dyDescent="0.25">
      <c r="A21" s="16">
        <v>20</v>
      </c>
      <c r="B21" s="17">
        <v>107318124</v>
      </c>
      <c r="C21" s="14" t="s">
        <v>69</v>
      </c>
      <c r="D21" s="16">
        <v>2</v>
      </c>
      <c r="E21" s="16">
        <v>2</v>
      </c>
      <c r="F21" s="16">
        <v>2</v>
      </c>
      <c r="G21" s="16">
        <v>1</v>
      </c>
      <c r="H21" s="16">
        <v>1</v>
      </c>
      <c r="I21" s="16">
        <v>1</v>
      </c>
      <c r="J21" s="16">
        <v>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f t="shared" si="0"/>
        <v>6220</v>
      </c>
      <c r="V21" s="16">
        <f t="shared" si="1"/>
        <v>3110</v>
      </c>
      <c r="W21" s="16"/>
      <c r="X21" s="23"/>
    </row>
    <row r="22" spans="1:24" ht="19.5" x14ac:dyDescent="0.25">
      <c r="A22" s="16">
        <v>21</v>
      </c>
      <c r="B22" s="17">
        <v>107318126</v>
      </c>
      <c r="C22" s="14" t="s">
        <v>69</v>
      </c>
      <c r="D22" s="16">
        <v>2</v>
      </c>
      <c r="E22" s="16">
        <v>2</v>
      </c>
      <c r="F22" s="16">
        <v>2</v>
      </c>
      <c r="G22" s="16">
        <v>1</v>
      </c>
      <c r="H22" s="16">
        <v>1</v>
      </c>
      <c r="I22" s="16">
        <v>1</v>
      </c>
      <c r="J22" s="16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 t="shared" si="0"/>
        <v>6220</v>
      </c>
      <c r="V22" s="16">
        <f t="shared" si="1"/>
        <v>3110</v>
      </c>
      <c r="W22" s="16"/>
      <c r="X22" s="23" t="s">
        <v>209</v>
      </c>
    </row>
    <row r="23" spans="1:24" ht="19.5" x14ac:dyDescent="0.25">
      <c r="A23" s="16">
        <v>22</v>
      </c>
      <c r="B23" s="17">
        <v>107318127</v>
      </c>
      <c r="C23" s="14" t="s">
        <v>68</v>
      </c>
      <c r="D23" s="16">
        <v>2</v>
      </c>
      <c r="E23" s="16">
        <v>2</v>
      </c>
      <c r="F23" s="16">
        <v>2</v>
      </c>
      <c r="G23" s="16">
        <v>1</v>
      </c>
      <c r="H23" s="16"/>
      <c r="I23" s="16"/>
      <c r="J23" s="16"/>
      <c r="K23" s="16"/>
      <c r="L23" s="16">
        <v>1</v>
      </c>
      <c r="M23" s="16">
        <v>1</v>
      </c>
      <c r="N23" s="16">
        <v>1</v>
      </c>
      <c r="O23" s="16"/>
      <c r="P23" s="16"/>
      <c r="Q23" s="16">
        <v>1</v>
      </c>
      <c r="R23" s="16">
        <v>1</v>
      </c>
      <c r="S23" s="16">
        <v>1</v>
      </c>
      <c r="T23" s="16">
        <v>1</v>
      </c>
      <c r="U23" s="16">
        <f t="shared" si="0"/>
        <v>5060</v>
      </c>
      <c r="V23" s="16">
        <f t="shared" si="1"/>
        <v>2530</v>
      </c>
      <c r="W23" s="16"/>
      <c r="X23" s="23" t="s">
        <v>209</v>
      </c>
    </row>
    <row r="24" spans="1:24" ht="19.5" x14ac:dyDescent="0.25">
      <c r="A24" s="16">
        <v>23</v>
      </c>
      <c r="B24" s="17">
        <v>107318128</v>
      </c>
      <c r="C24" s="14" t="s">
        <v>82</v>
      </c>
      <c r="D24" s="16">
        <v>0</v>
      </c>
      <c r="E24" s="16">
        <v>0</v>
      </c>
      <c r="F24" s="16">
        <v>0</v>
      </c>
      <c r="G24" s="16">
        <v>0</v>
      </c>
      <c r="H24" s="16">
        <v>1</v>
      </c>
      <c r="I24" s="16">
        <v>1</v>
      </c>
      <c r="J24" s="16">
        <v>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f t="shared" si="0"/>
        <v>2020</v>
      </c>
      <c r="V24" s="16">
        <f t="shared" si="1"/>
        <v>1010</v>
      </c>
      <c r="W24" s="16"/>
      <c r="X24" s="23"/>
    </row>
    <row r="25" spans="1:24" ht="19.5" x14ac:dyDescent="0.25">
      <c r="A25" s="16">
        <v>24</v>
      </c>
      <c r="B25" s="17">
        <v>107318129</v>
      </c>
      <c r="C25" s="14" t="s">
        <v>82</v>
      </c>
      <c r="D25" s="16">
        <v>2</v>
      </c>
      <c r="E25" s="16">
        <v>2</v>
      </c>
      <c r="F25" s="16">
        <v>2</v>
      </c>
      <c r="G25" s="16">
        <v>1</v>
      </c>
      <c r="H25" s="16">
        <v>1</v>
      </c>
      <c r="I25" s="16">
        <v>1</v>
      </c>
      <c r="J25" s="16">
        <v>1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f t="shared" si="0"/>
        <v>6220</v>
      </c>
      <c r="V25" s="16">
        <f t="shared" si="1"/>
        <v>3110</v>
      </c>
      <c r="W25" s="16"/>
      <c r="X25" s="23"/>
    </row>
    <row r="26" spans="1:24" ht="19.5" x14ac:dyDescent="0.25">
      <c r="A26" s="16">
        <v>25</v>
      </c>
      <c r="B26" s="17">
        <v>107318130</v>
      </c>
      <c r="C26" s="14" t="s">
        <v>82</v>
      </c>
      <c r="D26" s="16">
        <v>0</v>
      </c>
      <c r="E26" s="16">
        <v>0</v>
      </c>
      <c r="F26" s="16">
        <v>0</v>
      </c>
      <c r="G26" s="16">
        <v>1</v>
      </c>
      <c r="H26" s="16">
        <v>1</v>
      </c>
      <c r="I26" s="16">
        <v>1</v>
      </c>
      <c r="J26" s="16">
        <v>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f t="shared" si="0"/>
        <v>4220</v>
      </c>
      <c r="V26" s="16">
        <f t="shared" si="1"/>
        <v>2110</v>
      </c>
      <c r="W26" s="16"/>
      <c r="X26" s="23"/>
    </row>
    <row r="27" spans="1:24" ht="19.5" x14ac:dyDescent="0.25">
      <c r="A27" s="16">
        <v>26</v>
      </c>
      <c r="B27" s="17">
        <v>107318132</v>
      </c>
      <c r="C27" s="14" t="s">
        <v>80</v>
      </c>
      <c r="D27" s="16">
        <v>0</v>
      </c>
      <c r="E27" s="16">
        <v>1</v>
      </c>
      <c r="F27" s="16">
        <v>0</v>
      </c>
      <c r="G27" s="16">
        <v>0</v>
      </c>
      <c r="H27" s="16"/>
      <c r="I27" s="16"/>
      <c r="J27" s="16"/>
      <c r="K27" s="16"/>
      <c r="L27" s="16">
        <v>1</v>
      </c>
      <c r="M27" s="16">
        <v>1</v>
      </c>
      <c r="N27" s="16">
        <v>1</v>
      </c>
      <c r="O27" s="16"/>
      <c r="P27" s="16"/>
      <c r="Q27" s="16">
        <v>1</v>
      </c>
      <c r="R27" s="16">
        <v>1</v>
      </c>
      <c r="S27" s="16">
        <v>1</v>
      </c>
      <c r="T27" s="16">
        <v>1</v>
      </c>
      <c r="U27" s="16">
        <f t="shared" si="0"/>
        <v>2140</v>
      </c>
      <c r="V27" s="16">
        <f t="shared" si="1"/>
        <v>1070</v>
      </c>
      <c r="W27" s="16"/>
      <c r="X27" s="23"/>
    </row>
    <row r="28" spans="1:24" ht="19.5" x14ac:dyDescent="0.25">
      <c r="A28" s="16">
        <v>27</v>
      </c>
      <c r="B28" s="17">
        <v>107318134</v>
      </c>
      <c r="C28" s="14" t="s">
        <v>80</v>
      </c>
      <c r="D28" s="16">
        <v>2</v>
      </c>
      <c r="E28" s="16">
        <v>2</v>
      </c>
      <c r="F28" s="16">
        <v>2</v>
      </c>
      <c r="G28" s="16">
        <v>1</v>
      </c>
      <c r="H28" s="16"/>
      <c r="I28" s="16"/>
      <c r="J28" s="16"/>
      <c r="K28" s="16"/>
      <c r="L28" s="16">
        <v>1</v>
      </c>
      <c r="M28" s="16">
        <v>1</v>
      </c>
      <c r="N28" s="16">
        <v>0</v>
      </c>
      <c r="O28" s="16"/>
      <c r="P28" s="16"/>
      <c r="Q28" s="16">
        <v>1</v>
      </c>
      <c r="R28" s="16">
        <v>1</v>
      </c>
      <c r="S28" s="16">
        <v>1</v>
      </c>
      <c r="T28" s="16">
        <v>1</v>
      </c>
      <c r="U28" s="16">
        <f t="shared" si="0"/>
        <v>4650</v>
      </c>
      <c r="V28" s="16">
        <f t="shared" si="1"/>
        <v>2325</v>
      </c>
      <c r="W28" s="16"/>
      <c r="X28" s="23"/>
    </row>
    <row r="29" spans="1:24" ht="19.5" x14ac:dyDescent="0.25">
      <c r="A29" s="16">
        <v>28</v>
      </c>
      <c r="B29" s="17">
        <v>107318136</v>
      </c>
      <c r="C29" s="14" t="s">
        <v>82</v>
      </c>
      <c r="D29" s="16">
        <v>0</v>
      </c>
      <c r="E29" s="16">
        <v>0</v>
      </c>
      <c r="F29" s="16">
        <v>0</v>
      </c>
      <c r="G29" s="16">
        <v>1</v>
      </c>
      <c r="H29" s="16">
        <v>1</v>
      </c>
      <c r="I29" s="16">
        <v>1</v>
      </c>
      <c r="J29" s="16">
        <v>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f t="shared" si="0"/>
        <v>4220</v>
      </c>
      <c r="V29" s="16">
        <f t="shared" si="1"/>
        <v>2110</v>
      </c>
      <c r="W29" s="16"/>
      <c r="X29" s="23"/>
    </row>
    <row r="30" spans="1:24" ht="19.5" x14ac:dyDescent="0.25">
      <c r="A30" s="16">
        <v>29</v>
      </c>
      <c r="B30" s="17">
        <v>107318139</v>
      </c>
      <c r="C30" s="14" t="s">
        <v>80</v>
      </c>
      <c r="D30" s="16">
        <v>0</v>
      </c>
      <c r="E30" s="16">
        <v>2</v>
      </c>
      <c r="F30" s="16">
        <v>0</v>
      </c>
      <c r="G30" s="16">
        <v>1</v>
      </c>
      <c r="H30" s="16"/>
      <c r="I30" s="16"/>
      <c r="J30" s="16"/>
      <c r="K30" s="16"/>
      <c r="L30" s="16">
        <v>1</v>
      </c>
      <c r="M30" s="16">
        <v>1</v>
      </c>
      <c r="N30" s="16">
        <v>1</v>
      </c>
      <c r="O30" s="16"/>
      <c r="P30" s="16"/>
      <c r="Q30" s="16">
        <v>1</v>
      </c>
      <c r="R30" s="16">
        <v>1</v>
      </c>
      <c r="S30" s="16">
        <v>1</v>
      </c>
      <c r="T30" s="16">
        <v>1</v>
      </c>
      <c r="U30" s="16">
        <f t="shared" si="0"/>
        <v>3620</v>
      </c>
      <c r="V30" s="16">
        <f t="shared" si="1"/>
        <v>1810</v>
      </c>
      <c r="W30" s="16"/>
      <c r="X30" s="23"/>
    </row>
    <row r="31" spans="1:24" ht="19.5" x14ac:dyDescent="0.25">
      <c r="A31" s="16">
        <v>30</v>
      </c>
      <c r="B31" s="17">
        <v>107318141</v>
      </c>
      <c r="C31" s="14" t="s">
        <v>82</v>
      </c>
      <c r="D31" s="68">
        <v>2</v>
      </c>
      <c r="E31" s="68">
        <v>2</v>
      </c>
      <c r="F31" s="68">
        <v>2</v>
      </c>
      <c r="G31" s="16">
        <v>1</v>
      </c>
      <c r="H31" s="16">
        <v>1</v>
      </c>
      <c r="I31" s="16">
        <v>1</v>
      </c>
      <c r="J31" s="16">
        <v>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f t="shared" si="0"/>
        <v>6220</v>
      </c>
      <c r="V31" s="16">
        <f t="shared" si="1"/>
        <v>3110</v>
      </c>
      <c r="W31" s="16"/>
      <c r="X31" s="23"/>
    </row>
    <row r="32" spans="1:24" ht="19.5" x14ac:dyDescent="0.25">
      <c r="A32" s="16">
        <v>31</v>
      </c>
      <c r="B32" s="17">
        <v>107318142</v>
      </c>
      <c r="C32" s="14" t="s">
        <v>69</v>
      </c>
      <c r="D32" s="16">
        <v>2</v>
      </c>
      <c r="E32" s="16">
        <v>2</v>
      </c>
      <c r="F32" s="16">
        <v>2</v>
      </c>
      <c r="G32" s="16">
        <v>1</v>
      </c>
      <c r="H32" s="16">
        <v>1</v>
      </c>
      <c r="I32" s="16">
        <v>1</v>
      </c>
      <c r="J32" s="16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 t="shared" si="0"/>
        <v>6220</v>
      </c>
      <c r="V32" s="16">
        <f t="shared" si="1"/>
        <v>3110</v>
      </c>
      <c r="W32" s="16"/>
      <c r="X32" s="23"/>
    </row>
    <row r="33" spans="1:24" ht="19.5" x14ac:dyDescent="0.25">
      <c r="A33" s="16">
        <v>32</v>
      </c>
      <c r="B33" s="17">
        <v>107318143</v>
      </c>
      <c r="C33" s="14" t="s">
        <v>82</v>
      </c>
      <c r="D33" s="16">
        <v>2</v>
      </c>
      <c r="E33" s="16">
        <v>2</v>
      </c>
      <c r="F33" s="16">
        <v>2</v>
      </c>
      <c r="G33" s="16">
        <v>1</v>
      </c>
      <c r="H33" s="16">
        <v>1</v>
      </c>
      <c r="I33" s="16">
        <v>1</v>
      </c>
      <c r="J33" s="16">
        <v>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f t="shared" si="0"/>
        <v>6220</v>
      </c>
      <c r="V33" s="16">
        <f t="shared" si="1"/>
        <v>3110</v>
      </c>
      <c r="W33" s="16"/>
      <c r="X33" s="23"/>
    </row>
    <row r="34" spans="1:24" ht="19.5" x14ac:dyDescent="0.25">
      <c r="A34" s="16">
        <v>33</v>
      </c>
      <c r="B34" s="17">
        <v>107318143</v>
      </c>
      <c r="C34" s="14" t="s">
        <v>1</v>
      </c>
      <c r="D34" s="16">
        <v>2</v>
      </c>
      <c r="E34" s="16">
        <v>2</v>
      </c>
      <c r="F34" s="16">
        <v>2</v>
      </c>
      <c r="G34" s="16">
        <v>1</v>
      </c>
      <c r="H34" s="16">
        <v>1</v>
      </c>
      <c r="I34" s="16">
        <v>1</v>
      </c>
      <c r="J34" s="16">
        <v>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f t="shared" si="0"/>
        <v>6220</v>
      </c>
      <c r="V34" s="16">
        <f t="shared" si="1"/>
        <v>3110</v>
      </c>
      <c r="W34" s="16"/>
      <c r="X34" s="23"/>
    </row>
    <row r="35" spans="1:24" ht="19.5" x14ac:dyDescent="0.25">
      <c r="A35" s="16">
        <v>34</v>
      </c>
      <c r="B35" s="17">
        <v>107311109</v>
      </c>
      <c r="C35" s="14" t="s">
        <v>69</v>
      </c>
      <c r="D35" s="16">
        <v>0</v>
      </c>
      <c r="E35" s="16">
        <v>0</v>
      </c>
      <c r="F35" s="16">
        <v>0</v>
      </c>
      <c r="G35" s="16">
        <v>0</v>
      </c>
      <c r="H35" s="16">
        <v>1</v>
      </c>
      <c r="I35" s="16">
        <v>1</v>
      </c>
      <c r="J35" s="16">
        <v>1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f t="shared" si="0"/>
        <v>3020</v>
      </c>
      <c r="V35" s="16">
        <f t="shared" si="1"/>
        <v>1510</v>
      </c>
      <c r="W35" s="16"/>
      <c r="X35" s="23"/>
    </row>
    <row r="36" spans="1:24" ht="19.5" x14ac:dyDescent="0.25">
      <c r="A36" s="16">
        <v>35</v>
      </c>
      <c r="B36" s="17">
        <v>107311111</v>
      </c>
      <c r="C36" s="14" t="s">
        <v>69</v>
      </c>
      <c r="D36" s="16">
        <v>2</v>
      </c>
      <c r="E36" s="16">
        <v>2</v>
      </c>
      <c r="F36" s="16">
        <v>2</v>
      </c>
      <c r="G36" s="16">
        <v>1</v>
      </c>
      <c r="H36" s="16">
        <v>1</v>
      </c>
      <c r="I36" s="16">
        <v>1</v>
      </c>
      <c r="J36" s="16">
        <v>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f t="shared" si="0"/>
        <v>6220</v>
      </c>
      <c r="V36" s="16">
        <f t="shared" si="1"/>
        <v>3110</v>
      </c>
      <c r="W36" s="16"/>
      <c r="X36" s="23"/>
    </row>
    <row r="37" spans="1:24" ht="19.5" x14ac:dyDescent="0.25">
      <c r="A37" s="16">
        <v>36</v>
      </c>
      <c r="B37" s="17">
        <v>107311135</v>
      </c>
      <c r="C37" s="14" t="s">
        <v>68</v>
      </c>
      <c r="D37" s="16">
        <v>2</v>
      </c>
      <c r="E37" s="16">
        <v>2</v>
      </c>
      <c r="F37" s="16">
        <v>2</v>
      </c>
      <c r="G37" s="16">
        <v>1</v>
      </c>
      <c r="H37" s="16"/>
      <c r="I37" s="16"/>
      <c r="J37" s="16"/>
      <c r="K37" s="16"/>
      <c r="L37" s="16">
        <v>1</v>
      </c>
      <c r="M37" s="16">
        <v>1</v>
      </c>
      <c r="N37" s="16">
        <v>1</v>
      </c>
      <c r="O37" s="16"/>
      <c r="P37" s="16"/>
      <c r="Q37" s="16">
        <v>1</v>
      </c>
      <c r="R37" s="16">
        <v>1</v>
      </c>
      <c r="S37" s="16">
        <v>1</v>
      </c>
      <c r="T37" s="16">
        <v>1</v>
      </c>
      <c r="U37" s="16">
        <f t="shared" si="0"/>
        <v>5060</v>
      </c>
      <c r="V37" s="16">
        <f t="shared" si="1"/>
        <v>2530</v>
      </c>
      <c r="W37" s="16"/>
      <c r="X37" s="23"/>
    </row>
    <row r="38" spans="1:24" ht="19.5" x14ac:dyDescent="0.25">
      <c r="A38" s="16">
        <v>37</v>
      </c>
      <c r="B38" s="17">
        <v>107311136</v>
      </c>
      <c r="C38" s="14" t="s">
        <v>82</v>
      </c>
      <c r="D38" s="16">
        <v>2</v>
      </c>
      <c r="E38" s="16">
        <v>2</v>
      </c>
      <c r="F38" s="16">
        <v>2</v>
      </c>
      <c r="G38" s="16">
        <v>1</v>
      </c>
      <c r="H38" s="16">
        <v>0</v>
      </c>
      <c r="I38" s="16">
        <v>0</v>
      </c>
      <c r="J38" s="16">
        <v>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f t="shared" si="0"/>
        <v>3200</v>
      </c>
      <c r="V38" s="16">
        <f t="shared" si="1"/>
        <v>1600</v>
      </c>
      <c r="W38" s="16"/>
      <c r="X38" s="23"/>
    </row>
    <row r="39" spans="1:24" ht="19.5" x14ac:dyDescent="0.25">
      <c r="A39" s="16">
        <v>38</v>
      </c>
      <c r="B39" s="17">
        <v>107311144</v>
      </c>
      <c r="C39" s="14" t="s">
        <v>82</v>
      </c>
      <c r="D39" s="16">
        <v>2</v>
      </c>
      <c r="E39" s="16">
        <v>2</v>
      </c>
      <c r="F39" s="16">
        <v>2</v>
      </c>
      <c r="G39" s="16">
        <v>1</v>
      </c>
      <c r="H39" s="16">
        <v>1</v>
      </c>
      <c r="I39" s="16">
        <v>1</v>
      </c>
      <c r="J39" s="16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f t="shared" si="0"/>
        <v>6220</v>
      </c>
      <c r="V39" s="16">
        <f t="shared" si="1"/>
        <v>3110</v>
      </c>
      <c r="W39" s="16"/>
      <c r="X39" s="23"/>
    </row>
    <row r="40" spans="1:24" ht="19.5" x14ac:dyDescent="0.25">
      <c r="A40" s="16">
        <v>39</v>
      </c>
      <c r="B40" s="17">
        <v>107311151</v>
      </c>
      <c r="C40" s="14" t="s">
        <v>80</v>
      </c>
      <c r="D40" s="16">
        <v>2</v>
      </c>
      <c r="E40" s="16">
        <v>2</v>
      </c>
      <c r="F40" s="16">
        <v>2</v>
      </c>
      <c r="G40" s="16">
        <v>1</v>
      </c>
      <c r="H40" s="16">
        <v>1</v>
      </c>
      <c r="I40" s="16">
        <v>1</v>
      </c>
      <c r="J40" s="16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f t="shared" si="0"/>
        <v>6220</v>
      </c>
      <c r="V40" s="16">
        <f t="shared" si="1"/>
        <v>3110</v>
      </c>
      <c r="W40" s="16"/>
      <c r="X40" s="23" t="s">
        <v>209</v>
      </c>
    </row>
    <row r="41" spans="1:24" ht="19.5" x14ac:dyDescent="0.25">
      <c r="A41" s="16">
        <v>40</v>
      </c>
      <c r="B41" s="17">
        <v>107311155</v>
      </c>
      <c r="C41" s="14" t="s">
        <v>80</v>
      </c>
      <c r="D41" s="16">
        <v>2</v>
      </c>
      <c r="E41" s="16">
        <v>2</v>
      </c>
      <c r="F41" s="16">
        <v>2</v>
      </c>
      <c r="G41" s="16">
        <v>1</v>
      </c>
      <c r="H41" s="16"/>
      <c r="I41" s="16"/>
      <c r="J41" s="16"/>
      <c r="K41" s="16"/>
      <c r="L41" s="16">
        <v>1</v>
      </c>
      <c r="M41" s="16">
        <v>1</v>
      </c>
      <c r="N41" s="16">
        <v>1</v>
      </c>
      <c r="O41" s="16"/>
      <c r="P41" s="16"/>
      <c r="Q41" s="16">
        <v>1</v>
      </c>
      <c r="R41" s="16">
        <v>1</v>
      </c>
      <c r="S41" s="16">
        <v>1</v>
      </c>
      <c r="T41" s="16">
        <v>1</v>
      </c>
      <c r="U41" s="16">
        <f t="shared" si="0"/>
        <v>5060</v>
      </c>
      <c r="V41" s="16">
        <f t="shared" si="1"/>
        <v>2530</v>
      </c>
      <c r="W41" s="16"/>
      <c r="X41" s="23"/>
    </row>
    <row r="42" spans="1:24" ht="19.5" x14ac:dyDescent="0.25">
      <c r="A42" s="16">
        <v>41</v>
      </c>
      <c r="B42" s="17">
        <v>107311162</v>
      </c>
      <c r="C42" s="14" t="s">
        <v>80</v>
      </c>
      <c r="D42" s="16">
        <v>2</v>
      </c>
      <c r="E42" s="16">
        <v>2</v>
      </c>
      <c r="F42" s="16">
        <v>2</v>
      </c>
      <c r="G42" s="16">
        <v>1</v>
      </c>
      <c r="H42" s="16"/>
      <c r="I42" s="16"/>
      <c r="J42" s="16"/>
      <c r="K42" s="16"/>
      <c r="L42" s="16">
        <v>1</v>
      </c>
      <c r="M42" s="16">
        <v>1</v>
      </c>
      <c r="N42" s="16">
        <v>1</v>
      </c>
      <c r="O42" s="16"/>
      <c r="P42" s="16"/>
      <c r="Q42" s="16">
        <v>1</v>
      </c>
      <c r="R42" s="16">
        <v>1</v>
      </c>
      <c r="S42" s="16">
        <v>1</v>
      </c>
      <c r="T42" s="16">
        <v>1</v>
      </c>
      <c r="U42" s="16">
        <f t="shared" si="0"/>
        <v>5060</v>
      </c>
      <c r="V42" s="16">
        <f t="shared" si="1"/>
        <v>2530</v>
      </c>
      <c r="W42" s="16"/>
      <c r="X42" s="23" t="s">
        <v>209</v>
      </c>
    </row>
    <row r="43" spans="1:24" ht="19.5" x14ac:dyDescent="0.25">
      <c r="A43" s="16">
        <v>42</v>
      </c>
      <c r="B43" s="17">
        <v>107315105</v>
      </c>
      <c r="C43" s="14" t="s">
        <v>82</v>
      </c>
      <c r="D43" s="16">
        <v>2</v>
      </c>
      <c r="E43" s="16">
        <v>2</v>
      </c>
      <c r="F43" s="16">
        <v>2</v>
      </c>
      <c r="G43" s="16">
        <v>1</v>
      </c>
      <c r="H43" s="16">
        <v>1</v>
      </c>
      <c r="I43" s="16">
        <v>1</v>
      </c>
      <c r="J43" s="16">
        <v>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f t="shared" si="0"/>
        <v>6220</v>
      </c>
      <c r="V43" s="16">
        <f t="shared" si="1"/>
        <v>3110</v>
      </c>
      <c r="W43" s="16"/>
      <c r="X43" s="23"/>
    </row>
    <row r="44" spans="1:24" ht="19.5" x14ac:dyDescent="0.25">
      <c r="A44" s="16">
        <v>43</v>
      </c>
      <c r="B44" s="17">
        <v>107315108</v>
      </c>
      <c r="C44" s="14" t="s">
        <v>69</v>
      </c>
      <c r="D44" s="16">
        <v>2</v>
      </c>
      <c r="E44" s="16">
        <v>2</v>
      </c>
      <c r="F44" s="16">
        <v>2</v>
      </c>
      <c r="G44" s="16">
        <v>1</v>
      </c>
      <c r="H44" s="16">
        <v>1</v>
      </c>
      <c r="I44" s="16">
        <v>1</v>
      </c>
      <c r="J44" s="16">
        <v>1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f t="shared" si="0"/>
        <v>6220</v>
      </c>
      <c r="V44" s="16">
        <f t="shared" si="1"/>
        <v>3110</v>
      </c>
      <c r="W44" s="16"/>
      <c r="X44" s="23"/>
    </row>
    <row r="45" spans="1:24" ht="19.5" x14ac:dyDescent="0.25">
      <c r="A45" s="16">
        <v>44</v>
      </c>
      <c r="B45" s="17">
        <v>107315111</v>
      </c>
      <c r="C45" s="14" t="s">
        <v>80</v>
      </c>
      <c r="D45" s="16">
        <v>2</v>
      </c>
      <c r="E45" s="16">
        <v>2</v>
      </c>
      <c r="F45" s="16">
        <v>2</v>
      </c>
      <c r="G45" s="16">
        <v>1</v>
      </c>
      <c r="H45" s="16"/>
      <c r="I45" s="16"/>
      <c r="J45" s="16"/>
      <c r="K45" s="16"/>
      <c r="L45" s="16">
        <v>1</v>
      </c>
      <c r="M45" s="16">
        <v>1</v>
      </c>
      <c r="N45" s="16">
        <v>1</v>
      </c>
      <c r="O45" s="16"/>
      <c r="P45" s="16"/>
      <c r="Q45" s="16">
        <v>1</v>
      </c>
      <c r="R45" s="16">
        <v>1</v>
      </c>
      <c r="S45" s="16">
        <v>1</v>
      </c>
      <c r="T45" s="16">
        <v>1</v>
      </c>
      <c r="U45" s="16">
        <f t="shared" si="0"/>
        <v>5060</v>
      </c>
      <c r="V45" s="16">
        <f t="shared" si="1"/>
        <v>2530</v>
      </c>
      <c r="W45" s="16"/>
      <c r="X45" s="23" t="s">
        <v>209</v>
      </c>
    </row>
    <row r="46" spans="1:24" ht="19.5" x14ac:dyDescent="0.25">
      <c r="A46" s="16">
        <v>45</v>
      </c>
      <c r="B46" s="17">
        <v>107315115</v>
      </c>
      <c r="C46" s="14" t="s">
        <v>68</v>
      </c>
      <c r="D46" s="16">
        <v>2</v>
      </c>
      <c r="E46" s="16">
        <v>2</v>
      </c>
      <c r="F46" s="16">
        <v>2</v>
      </c>
      <c r="G46" s="16">
        <v>0</v>
      </c>
      <c r="H46" s="16"/>
      <c r="I46" s="16"/>
      <c r="J46" s="16"/>
      <c r="K46" s="16"/>
      <c r="L46" s="16">
        <v>0</v>
      </c>
      <c r="M46" s="16">
        <v>0</v>
      </c>
      <c r="N46" s="16">
        <v>0</v>
      </c>
      <c r="O46" s="16"/>
      <c r="P46" s="16"/>
      <c r="Q46" s="16">
        <v>0</v>
      </c>
      <c r="R46" s="16">
        <v>0</v>
      </c>
      <c r="S46" s="16">
        <v>0</v>
      </c>
      <c r="T46" s="16">
        <v>0</v>
      </c>
      <c r="U46" s="16">
        <f t="shared" si="0"/>
        <v>2000</v>
      </c>
      <c r="V46" s="16">
        <f t="shared" si="1"/>
        <v>1000</v>
      </c>
      <c r="W46" s="16"/>
      <c r="X46" s="23"/>
    </row>
    <row r="47" spans="1:24" ht="19.5" x14ac:dyDescent="0.25">
      <c r="A47" s="16">
        <v>46</v>
      </c>
      <c r="B47" s="17">
        <v>107315119</v>
      </c>
      <c r="C47" s="14" t="s">
        <v>69</v>
      </c>
      <c r="D47" s="16">
        <v>2</v>
      </c>
      <c r="E47" s="16">
        <v>2</v>
      </c>
      <c r="F47" s="16">
        <v>2</v>
      </c>
      <c r="G47" s="16">
        <v>1</v>
      </c>
      <c r="H47" s="16">
        <v>1</v>
      </c>
      <c r="I47" s="16">
        <v>1</v>
      </c>
      <c r="J47" s="16">
        <v>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>
        <f t="shared" si="0"/>
        <v>6220</v>
      </c>
      <c r="V47" s="16">
        <f t="shared" si="1"/>
        <v>3110</v>
      </c>
      <c r="W47" s="16"/>
      <c r="X47" s="23"/>
    </row>
    <row r="48" spans="1:24" ht="19.5" x14ac:dyDescent="0.25">
      <c r="A48" s="16">
        <v>47</v>
      </c>
      <c r="B48" s="17">
        <v>107315127</v>
      </c>
      <c r="C48" s="14" t="s">
        <v>82</v>
      </c>
      <c r="D48" s="16">
        <v>2</v>
      </c>
      <c r="E48" s="16">
        <v>2</v>
      </c>
      <c r="F48" s="16">
        <v>2</v>
      </c>
      <c r="G48" s="16">
        <v>1</v>
      </c>
      <c r="H48" s="16">
        <v>1</v>
      </c>
      <c r="I48" s="16">
        <v>1</v>
      </c>
      <c r="J48" s="16">
        <v>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f t="shared" si="0"/>
        <v>6220</v>
      </c>
      <c r="V48" s="16">
        <f t="shared" si="1"/>
        <v>3110</v>
      </c>
      <c r="W48" s="16"/>
      <c r="X48" s="23"/>
    </row>
    <row r="49" spans="1:24" ht="19.5" x14ac:dyDescent="0.25">
      <c r="A49" s="16">
        <v>48</v>
      </c>
      <c r="B49" s="69">
        <v>107315133</v>
      </c>
      <c r="C49" s="14" t="s">
        <v>81</v>
      </c>
      <c r="D49" s="16">
        <v>2</v>
      </c>
      <c r="E49" s="16">
        <v>2</v>
      </c>
      <c r="F49" s="16">
        <v>2</v>
      </c>
      <c r="G49" s="16">
        <v>1</v>
      </c>
      <c r="H49" s="16">
        <v>1</v>
      </c>
      <c r="I49" s="16">
        <v>1</v>
      </c>
      <c r="J49" s="16">
        <v>1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>
        <f t="shared" si="0"/>
        <v>6220</v>
      </c>
      <c r="V49" s="16">
        <f t="shared" si="1"/>
        <v>3110</v>
      </c>
      <c r="W49" s="16"/>
      <c r="X49" s="23"/>
    </row>
    <row r="50" spans="1:24" ht="19.5" x14ac:dyDescent="0.25">
      <c r="A50" s="16">
        <v>49</v>
      </c>
      <c r="B50" s="70">
        <v>107315146</v>
      </c>
      <c r="C50" s="14" t="s">
        <v>83</v>
      </c>
      <c r="D50" s="16">
        <v>2</v>
      </c>
      <c r="E50" s="16">
        <v>2</v>
      </c>
      <c r="F50" s="16">
        <v>2</v>
      </c>
      <c r="G50" s="16">
        <v>1</v>
      </c>
      <c r="H50" s="16"/>
      <c r="I50" s="16"/>
      <c r="J50" s="16"/>
      <c r="K50" s="16"/>
      <c r="L50" s="16">
        <v>1</v>
      </c>
      <c r="M50" s="16">
        <v>1</v>
      </c>
      <c r="N50" s="16">
        <v>1</v>
      </c>
      <c r="O50" s="16"/>
      <c r="P50" s="16"/>
      <c r="Q50" s="16">
        <v>1</v>
      </c>
      <c r="R50" s="16">
        <v>1</v>
      </c>
      <c r="S50" s="16">
        <v>1</v>
      </c>
      <c r="T50" s="16">
        <v>1</v>
      </c>
      <c r="U50" s="16">
        <f t="shared" si="0"/>
        <v>5060</v>
      </c>
      <c r="V50" s="16">
        <f t="shared" si="1"/>
        <v>2530</v>
      </c>
      <c r="W50" s="16"/>
      <c r="X50" s="23"/>
    </row>
    <row r="51" spans="1:24" ht="19.5" x14ac:dyDescent="0.25">
      <c r="A51" s="16">
        <v>50</v>
      </c>
      <c r="B51" s="71">
        <v>104315167</v>
      </c>
      <c r="C51" s="14" t="s">
        <v>81</v>
      </c>
      <c r="D51" s="16">
        <v>2</v>
      </c>
      <c r="E51" s="16">
        <v>2</v>
      </c>
      <c r="F51" s="16">
        <v>2</v>
      </c>
      <c r="G51" s="16">
        <v>1</v>
      </c>
      <c r="H51" s="16">
        <v>1</v>
      </c>
      <c r="I51" s="16">
        <v>1</v>
      </c>
      <c r="J51" s="16">
        <v>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>
        <f t="shared" si="0"/>
        <v>6220</v>
      </c>
      <c r="V51" s="16">
        <f t="shared" si="1"/>
        <v>3110</v>
      </c>
      <c r="W51" s="16"/>
      <c r="X51" s="23"/>
    </row>
    <row r="52" spans="1:24" ht="19.5" x14ac:dyDescent="0.25">
      <c r="A52" s="16">
        <v>51</v>
      </c>
      <c r="B52" s="71">
        <v>104315168</v>
      </c>
      <c r="C52" s="14" t="s">
        <v>1</v>
      </c>
      <c r="D52" s="16">
        <v>2</v>
      </c>
      <c r="E52" s="16">
        <v>2</v>
      </c>
      <c r="F52" s="16">
        <v>2</v>
      </c>
      <c r="G52" s="16">
        <v>1</v>
      </c>
      <c r="H52" s="16">
        <v>1</v>
      </c>
      <c r="I52" s="16">
        <v>1</v>
      </c>
      <c r="J52" s="16">
        <v>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f t="shared" si="0"/>
        <v>6220</v>
      </c>
      <c r="V52" s="16">
        <f t="shared" si="1"/>
        <v>3110</v>
      </c>
      <c r="W52" s="16"/>
      <c r="X52" s="23"/>
    </row>
    <row r="53" spans="1:24" ht="19.5" x14ac:dyDescent="0.25">
      <c r="A53" s="16">
        <v>52</v>
      </c>
      <c r="B53" s="71">
        <v>107315207</v>
      </c>
      <c r="C53" s="14" t="s">
        <v>84</v>
      </c>
      <c r="D53" s="16">
        <v>2</v>
      </c>
      <c r="E53" s="16">
        <v>2</v>
      </c>
      <c r="F53" s="16">
        <v>2</v>
      </c>
      <c r="G53" s="16">
        <v>1</v>
      </c>
      <c r="H53" s="16">
        <v>1</v>
      </c>
      <c r="I53" s="16">
        <v>1</v>
      </c>
      <c r="J53" s="16">
        <v>1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f t="shared" si="0"/>
        <v>6220</v>
      </c>
      <c r="V53" s="16">
        <f t="shared" si="1"/>
        <v>3110</v>
      </c>
      <c r="W53" s="16"/>
      <c r="X53" s="23"/>
    </row>
    <row r="54" spans="1:24" ht="19.5" x14ac:dyDescent="0.25">
      <c r="A54" s="16">
        <v>53</v>
      </c>
      <c r="B54" s="72">
        <v>107315218</v>
      </c>
      <c r="C54" s="14" t="s">
        <v>81</v>
      </c>
      <c r="D54" s="16">
        <v>0</v>
      </c>
      <c r="E54" s="16">
        <v>0</v>
      </c>
      <c r="F54" s="16">
        <v>0</v>
      </c>
      <c r="G54" s="16">
        <v>0</v>
      </c>
      <c r="H54" s="16">
        <v>1</v>
      </c>
      <c r="I54" s="16">
        <v>1</v>
      </c>
      <c r="J54" s="16">
        <v>1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>
        <f t="shared" si="0"/>
        <v>3020</v>
      </c>
      <c r="V54" s="16">
        <f t="shared" si="1"/>
        <v>1510</v>
      </c>
      <c r="W54" s="16"/>
      <c r="X54" s="23"/>
    </row>
    <row r="55" spans="1:24" ht="19.5" x14ac:dyDescent="0.25">
      <c r="A55" s="16">
        <v>54</v>
      </c>
      <c r="B55" s="73">
        <v>107315222</v>
      </c>
      <c r="C55" s="14" t="s">
        <v>78</v>
      </c>
      <c r="D55" s="16">
        <v>2</v>
      </c>
      <c r="E55" s="16">
        <v>2</v>
      </c>
      <c r="F55" s="16">
        <v>2</v>
      </c>
      <c r="G55" s="16">
        <v>1</v>
      </c>
      <c r="H55" s="16">
        <v>1</v>
      </c>
      <c r="I55" s="16">
        <v>1</v>
      </c>
      <c r="J55" s="16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f t="shared" si="0"/>
        <v>6220</v>
      </c>
      <c r="V55" s="16">
        <f t="shared" si="1"/>
        <v>3110</v>
      </c>
      <c r="W55" s="16"/>
      <c r="X55" s="23"/>
    </row>
    <row r="56" spans="1:24" ht="19.5" x14ac:dyDescent="0.25">
      <c r="A56" s="16">
        <v>55</v>
      </c>
      <c r="B56" s="74">
        <v>107315229</v>
      </c>
      <c r="C56" s="14" t="s">
        <v>1</v>
      </c>
      <c r="D56" s="16">
        <v>2</v>
      </c>
      <c r="E56" s="16">
        <v>2</v>
      </c>
      <c r="F56" s="16">
        <v>2</v>
      </c>
      <c r="G56" s="16">
        <v>1</v>
      </c>
      <c r="H56" s="16">
        <v>1</v>
      </c>
      <c r="I56" s="16">
        <v>1</v>
      </c>
      <c r="J56" s="16">
        <v>1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f t="shared" si="0"/>
        <v>6220</v>
      </c>
      <c r="V56" s="16">
        <f t="shared" si="1"/>
        <v>3110</v>
      </c>
      <c r="W56" s="16"/>
      <c r="X56" s="23"/>
    </row>
    <row r="57" spans="1:24" ht="19.5" x14ac:dyDescent="0.25">
      <c r="A57" s="16">
        <v>56</v>
      </c>
      <c r="B57" s="75">
        <v>107315235</v>
      </c>
      <c r="C57" s="14" t="s">
        <v>1</v>
      </c>
      <c r="D57" s="16">
        <v>2</v>
      </c>
      <c r="E57" s="16">
        <v>2</v>
      </c>
      <c r="F57" s="16">
        <v>2</v>
      </c>
      <c r="G57" s="16">
        <v>1</v>
      </c>
      <c r="H57" s="16">
        <v>1</v>
      </c>
      <c r="I57" s="16">
        <v>1</v>
      </c>
      <c r="J57" s="16">
        <v>1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f t="shared" si="0"/>
        <v>6220</v>
      </c>
      <c r="V57" s="16">
        <f t="shared" si="1"/>
        <v>3110</v>
      </c>
      <c r="W57" s="16"/>
      <c r="X57" s="23"/>
    </row>
    <row r="58" spans="1:24" ht="19.5" x14ac:dyDescent="0.25">
      <c r="A58" s="16">
        <v>57</v>
      </c>
      <c r="B58" s="76">
        <v>107315236</v>
      </c>
      <c r="C58" s="14" t="s">
        <v>1</v>
      </c>
      <c r="D58" s="16">
        <v>2</v>
      </c>
      <c r="E58" s="16">
        <v>2</v>
      </c>
      <c r="F58" s="16">
        <v>2</v>
      </c>
      <c r="G58" s="16">
        <v>1</v>
      </c>
      <c r="H58" s="16">
        <v>1</v>
      </c>
      <c r="I58" s="16">
        <v>1</v>
      </c>
      <c r="J58" s="16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f t="shared" si="0"/>
        <v>6220</v>
      </c>
      <c r="V58" s="16">
        <f t="shared" si="1"/>
        <v>3110</v>
      </c>
      <c r="W58" s="16"/>
      <c r="X58" s="23"/>
    </row>
    <row r="59" spans="1:24" ht="19.5" x14ac:dyDescent="0.25">
      <c r="A59" s="16">
        <v>58</v>
      </c>
      <c r="B59" s="77">
        <v>107315241</v>
      </c>
      <c r="C59" s="14" t="s">
        <v>1</v>
      </c>
      <c r="D59" s="16">
        <v>2</v>
      </c>
      <c r="E59" s="16">
        <v>2</v>
      </c>
      <c r="F59" s="16">
        <v>2</v>
      </c>
      <c r="G59" s="16">
        <v>1</v>
      </c>
      <c r="H59" s="16">
        <v>1</v>
      </c>
      <c r="I59" s="16">
        <v>1</v>
      </c>
      <c r="J59" s="16">
        <v>1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f t="shared" si="0"/>
        <v>6220</v>
      </c>
      <c r="V59" s="16">
        <f t="shared" si="1"/>
        <v>3110</v>
      </c>
      <c r="W59" s="16"/>
      <c r="X59" s="23"/>
    </row>
    <row r="60" spans="1:24" ht="19.5" x14ac:dyDescent="0.25">
      <c r="A60" s="16">
        <v>59</v>
      </c>
      <c r="B60" s="78">
        <v>107315242</v>
      </c>
      <c r="C60" s="14" t="s">
        <v>1</v>
      </c>
      <c r="D60" s="16">
        <v>2</v>
      </c>
      <c r="E60" s="16">
        <v>2</v>
      </c>
      <c r="F60" s="16">
        <v>2</v>
      </c>
      <c r="G60" s="16">
        <v>1</v>
      </c>
      <c r="H60" s="16">
        <v>1</v>
      </c>
      <c r="I60" s="16">
        <v>1</v>
      </c>
      <c r="J60" s="16">
        <v>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f t="shared" si="0"/>
        <v>6220</v>
      </c>
      <c r="V60" s="16">
        <f t="shared" si="1"/>
        <v>3110</v>
      </c>
      <c r="W60" s="16"/>
      <c r="X60" s="23" t="s">
        <v>209</v>
      </c>
    </row>
    <row r="61" spans="1:24" ht="19.5" x14ac:dyDescent="0.25">
      <c r="A61" s="16">
        <v>60</v>
      </c>
      <c r="B61" s="79">
        <v>107315243</v>
      </c>
      <c r="C61" s="14" t="s">
        <v>81</v>
      </c>
      <c r="D61" s="16">
        <v>2</v>
      </c>
      <c r="E61" s="16">
        <v>2</v>
      </c>
      <c r="F61" s="16">
        <v>2</v>
      </c>
      <c r="G61" s="16">
        <v>1</v>
      </c>
      <c r="H61" s="16">
        <v>1</v>
      </c>
      <c r="I61" s="16">
        <v>1</v>
      </c>
      <c r="J61" s="16">
        <v>1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f t="shared" si="0"/>
        <v>6220</v>
      </c>
      <c r="V61" s="16">
        <f t="shared" si="1"/>
        <v>3110</v>
      </c>
      <c r="W61" s="16"/>
      <c r="X61" s="23"/>
    </row>
    <row r="62" spans="1:24" ht="19.5" x14ac:dyDescent="0.25">
      <c r="A62" s="16">
        <v>61</v>
      </c>
      <c r="B62" s="79">
        <v>107313115</v>
      </c>
      <c r="C62" s="14" t="s">
        <v>1</v>
      </c>
      <c r="D62" s="16">
        <v>2</v>
      </c>
      <c r="E62" s="16">
        <v>2</v>
      </c>
      <c r="F62" s="16">
        <v>2</v>
      </c>
      <c r="G62" s="16">
        <v>1</v>
      </c>
      <c r="H62" s="16">
        <v>1</v>
      </c>
      <c r="I62" s="16">
        <v>1</v>
      </c>
      <c r="J62" s="16">
        <v>1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f t="shared" si="0"/>
        <v>6220</v>
      </c>
      <c r="V62" s="16">
        <f t="shared" si="1"/>
        <v>3110</v>
      </c>
      <c r="W62" s="16"/>
      <c r="X62" s="23"/>
    </row>
    <row r="63" spans="1:24" ht="19.5" x14ac:dyDescent="0.25">
      <c r="A63" s="16">
        <v>62</v>
      </c>
      <c r="B63" s="80">
        <v>107313116</v>
      </c>
      <c r="C63" s="14" t="s">
        <v>81</v>
      </c>
      <c r="D63" s="16">
        <v>2</v>
      </c>
      <c r="E63" s="16">
        <v>2</v>
      </c>
      <c r="F63" s="16">
        <v>2</v>
      </c>
      <c r="G63" s="16">
        <v>1</v>
      </c>
      <c r="H63" s="16">
        <v>1</v>
      </c>
      <c r="I63" s="16">
        <v>1</v>
      </c>
      <c r="J63" s="16">
        <v>1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f t="shared" si="0"/>
        <v>6220</v>
      </c>
      <c r="V63" s="16">
        <f t="shared" si="1"/>
        <v>3110</v>
      </c>
      <c r="W63" s="16"/>
      <c r="X63" s="23"/>
    </row>
    <row r="64" spans="1:24" ht="19.5" x14ac:dyDescent="0.25">
      <c r="A64" s="16">
        <v>63</v>
      </c>
      <c r="B64" s="80">
        <v>107313117</v>
      </c>
      <c r="C64" s="14" t="s">
        <v>1</v>
      </c>
      <c r="D64" s="16">
        <v>2</v>
      </c>
      <c r="E64" s="16">
        <v>2</v>
      </c>
      <c r="F64" s="16">
        <v>2</v>
      </c>
      <c r="G64" s="16">
        <v>1</v>
      </c>
      <c r="H64" s="16">
        <v>1</v>
      </c>
      <c r="I64" s="16">
        <v>1</v>
      </c>
      <c r="J64" s="16">
        <v>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f t="shared" si="0"/>
        <v>6220</v>
      </c>
      <c r="V64" s="16">
        <f t="shared" si="1"/>
        <v>3110</v>
      </c>
      <c r="W64" s="16"/>
      <c r="X64" s="23"/>
    </row>
    <row r="65" spans="1:24" ht="19.5" x14ac:dyDescent="0.25">
      <c r="A65" s="16">
        <v>64</v>
      </c>
      <c r="B65" s="81">
        <v>107313118</v>
      </c>
      <c r="C65" s="14" t="s">
        <v>81</v>
      </c>
      <c r="D65" s="16">
        <v>2</v>
      </c>
      <c r="E65" s="16">
        <v>2</v>
      </c>
      <c r="F65" s="16">
        <v>2</v>
      </c>
      <c r="G65" s="16">
        <v>0</v>
      </c>
      <c r="H65" s="16">
        <v>1</v>
      </c>
      <c r="I65" s="16">
        <v>1</v>
      </c>
      <c r="J65" s="16">
        <v>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f t="shared" si="0"/>
        <v>4020</v>
      </c>
      <c r="V65" s="16">
        <f t="shared" si="1"/>
        <v>2010</v>
      </c>
      <c r="W65" s="16"/>
      <c r="X65" s="23"/>
    </row>
    <row r="66" spans="1:24" ht="19.5" x14ac:dyDescent="0.25">
      <c r="A66" s="16">
        <v>65</v>
      </c>
      <c r="B66" s="82">
        <v>107313120</v>
      </c>
      <c r="C66" s="14" t="s">
        <v>83</v>
      </c>
      <c r="D66" s="16">
        <v>2</v>
      </c>
      <c r="E66" s="16">
        <v>2</v>
      </c>
      <c r="F66" s="16">
        <v>2</v>
      </c>
      <c r="G66" s="16">
        <v>1</v>
      </c>
      <c r="H66" s="16"/>
      <c r="I66" s="16"/>
      <c r="J66" s="16"/>
      <c r="K66" s="16"/>
      <c r="L66" s="16">
        <v>1</v>
      </c>
      <c r="M66" s="16">
        <v>1</v>
      </c>
      <c r="N66" s="16">
        <v>1</v>
      </c>
      <c r="O66" s="16"/>
      <c r="P66" s="16"/>
      <c r="Q66" s="16">
        <v>1</v>
      </c>
      <c r="R66" s="16">
        <v>1</v>
      </c>
      <c r="S66" s="16">
        <v>1</v>
      </c>
      <c r="T66" s="16">
        <v>1</v>
      </c>
      <c r="U66" s="16">
        <f t="shared" ref="U66:U129" si="2">D66*350+E66*280+F66*370+G66*1200+H66*1000+I66*1020+J66*1000+K66*1850+L66*390+M66*730+N66*410+O66*940+P66*1850+Q66*75+R66*66+S66*145+T66*44</f>
        <v>5060</v>
      </c>
      <c r="V66" s="16">
        <f t="shared" ref="V66:V129" si="3">SUM(U66/2)</f>
        <v>2530</v>
      </c>
      <c r="W66" s="16"/>
      <c r="X66" s="23"/>
    </row>
    <row r="67" spans="1:24" ht="19.5" x14ac:dyDescent="0.25">
      <c r="A67" s="16">
        <v>66</v>
      </c>
      <c r="B67" s="82">
        <v>107313128</v>
      </c>
      <c r="C67" s="14" t="s">
        <v>1</v>
      </c>
      <c r="D67" s="16">
        <v>2</v>
      </c>
      <c r="E67" s="16">
        <v>2</v>
      </c>
      <c r="F67" s="16">
        <v>2</v>
      </c>
      <c r="G67" s="16">
        <v>1</v>
      </c>
      <c r="H67" s="16">
        <v>1</v>
      </c>
      <c r="I67" s="16">
        <v>1</v>
      </c>
      <c r="J67" s="16">
        <v>1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f t="shared" si="2"/>
        <v>6220</v>
      </c>
      <c r="V67" s="16">
        <f t="shared" si="3"/>
        <v>3110</v>
      </c>
      <c r="W67" s="16"/>
      <c r="X67" s="23"/>
    </row>
    <row r="68" spans="1:24" ht="19.5" x14ac:dyDescent="0.25">
      <c r="A68" s="16">
        <v>67</v>
      </c>
      <c r="B68" s="83">
        <v>107313130</v>
      </c>
      <c r="C68" s="14" t="s">
        <v>1</v>
      </c>
      <c r="D68" s="16">
        <v>2</v>
      </c>
      <c r="E68" s="16">
        <v>2</v>
      </c>
      <c r="F68" s="16">
        <v>2</v>
      </c>
      <c r="G68" s="16">
        <v>1</v>
      </c>
      <c r="H68" s="16">
        <v>1</v>
      </c>
      <c r="I68" s="16">
        <v>1</v>
      </c>
      <c r="J68" s="16">
        <v>1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 t="shared" si="2"/>
        <v>6220</v>
      </c>
      <c r="V68" s="16">
        <f t="shared" si="3"/>
        <v>3110</v>
      </c>
      <c r="W68" s="16"/>
      <c r="X68" s="23"/>
    </row>
    <row r="69" spans="1:24" ht="19.5" x14ac:dyDescent="0.25">
      <c r="A69" s="16">
        <v>68</v>
      </c>
      <c r="B69" s="84">
        <v>107313131</v>
      </c>
      <c r="C69" s="14" t="s">
        <v>83</v>
      </c>
      <c r="D69" s="16">
        <v>2</v>
      </c>
      <c r="E69" s="16">
        <v>2</v>
      </c>
      <c r="F69" s="16">
        <v>2</v>
      </c>
      <c r="G69" s="16">
        <v>1</v>
      </c>
      <c r="H69" s="16"/>
      <c r="I69" s="16"/>
      <c r="J69" s="16"/>
      <c r="K69" s="16"/>
      <c r="L69" s="16">
        <v>1</v>
      </c>
      <c r="M69" s="16">
        <v>1</v>
      </c>
      <c r="N69" s="16">
        <v>1</v>
      </c>
      <c r="O69" s="16"/>
      <c r="P69" s="16"/>
      <c r="Q69" s="16">
        <v>1</v>
      </c>
      <c r="R69" s="16">
        <v>1</v>
      </c>
      <c r="S69" s="16">
        <v>1</v>
      </c>
      <c r="T69" s="16">
        <v>1</v>
      </c>
      <c r="U69" s="16">
        <f t="shared" si="2"/>
        <v>5060</v>
      </c>
      <c r="V69" s="16">
        <f t="shared" si="3"/>
        <v>2530</v>
      </c>
      <c r="W69" s="16"/>
      <c r="X69" s="23"/>
    </row>
    <row r="70" spans="1:24" ht="19.5" x14ac:dyDescent="0.25">
      <c r="A70" s="16">
        <v>69</v>
      </c>
      <c r="B70" s="84">
        <v>107313132</v>
      </c>
      <c r="C70" s="14" t="s">
        <v>70</v>
      </c>
      <c r="D70" s="16">
        <v>2</v>
      </c>
      <c r="E70" s="16">
        <v>2</v>
      </c>
      <c r="F70" s="16">
        <v>2</v>
      </c>
      <c r="G70" s="16">
        <v>1</v>
      </c>
      <c r="H70" s="16"/>
      <c r="I70" s="16"/>
      <c r="J70" s="16"/>
      <c r="K70" s="16"/>
      <c r="L70" s="16">
        <v>1</v>
      </c>
      <c r="M70" s="16">
        <v>1</v>
      </c>
      <c r="N70" s="16">
        <v>1</v>
      </c>
      <c r="O70" s="16"/>
      <c r="P70" s="16"/>
      <c r="Q70" s="16">
        <v>1</v>
      </c>
      <c r="R70" s="16">
        <v>1</v>
      </c>
      <c r="S70" s="16">
        <v>1</v>
      </c>
      <c r="T70" s="16">
        <v>1</v>
      </c>
      <c r="U70" s="16">
        <f t="shared" si="2"/>
        <v>5060</v>
      </c>
      <c r="V70" s="16">
        <f t="shared" si="3"/>
        <v>2530</v>
      </c>
      <c r="W70" s="16"/>
      <c r="X70" s="23"/>
    </row>
    <row r="71" spans="1:24" ht="19.5" x14ac:dyDescent="0.25">
      <c r="A71" s="16">
        <v>70</v>
      </c>
      <c r="B71" s="85">
        <v>107313133</v>
      </c>
      <c r="C71" s="14" t="s">
        <v>70</v>
      </c>
      <c r="D71" s="16">
        <v>2</v>
      </c>
      <c r="E71" s="16">
        <v>2</v>
      </c>
      <c r="F71" s="16">
        <v>2</v>
      </c>
      <c r="G71" s="16">
        <v>1</v>
      </c>
      <c r="H71" s="16"/>
      <c r="I71" s="16"/>
      <c r="J71" s="16"/>
      <c r="K71" s="16"/>
      <c r="L71" s="16">
        <v>1</v>
      </c>
      <c r="M71" s="16">
        <v>1</v>
      </c>
      <c r="N71" s="16">
        <v>1</v>
      </c>
      <c r="O71" s="16"/>
      <c r="P71" s="16"/>
      <c r="Q71" s="16">
        <v>1</v>
      </c>
      <c r="R71" s="16">
        <v>1</v>
      </c>
      <c r="S71" s="16">
        <v>1</v>
      </c>
      <c r="T71" s="16">
        <v>1</v>
      </c>
      <c r="U71" s="16">
        <f t="shared" si="2"/>
        <v>5060</v>
      </c>
      <c r="V71" s="16">
        <f t="shared" si="3"/>
        <v>2530</v>
      </c>
      <c r="W71" s="16"/>
      <c r="X71" s="23"/>
    </row>
    <row r="72" spans="1:24" ht="19.5" x14ac:dyDescent="0.25">
      <c r="A72" s="16">
        <v>71</v>
      </c>
      <c r="B72" s="85">
        <v>107313134</v>
      </c>
      <c r="C72" s="14" t="s">
        <v>70</v>
      </c>
      <c r="D72" s="16">
        <v>0</v>
      </c>
      <c r="E72" s="16">
        <v>0</v>
      </c>
      <c r="F72" s="16">
        <v>0</v>
      </c>
      <c r="G72" s="16">
        <v>0</v>
      </c>
      <c r="H72" s="16"/>
      <c r="I72" s="16"/>
      <c r="J72" s="16"/>
      <c r="K72" s="16"/>
      <c r="L72" s="16">
        <v>1</v>
      </c>
      <c r="M72" s="16">
        <v>1</v>
      </c>
      <c r="N72" s="16">
        <v>1</v>
      </c>
      <c r="O72" s="16"/>
      <c r="P72" s="16"/>
      <c r="Q72" s="16">
        <v>1</v>
      </c>
      <c r="R72" s="16">
        <v>1</v>
      </c>
      <c r="S72" s="16">
        <v>1</v>
      </c>
      <c r="T72" s="16">
        <v>1</v>
      </c>
      <c r="U72" s="16">
        <f t="shared" si="2"/>
        <v>1860</v>
      </c>
      <c r="V72" s="16">
        <f t="shared" si="3"/>
        <v>930</v>
      </c>
      <c r="W72" s="16"/>
      <c r="X72" s="23"/>
    </row>
    <row r="73" spans="1:24" ht="19.5" x14ac:dyDescent="0.25">
      <c r="A73" s="16">
        <v>72</v>
      </c>
      <c r="B73" s="86">
        <v>107313135</v>
      </c>
      <c r="C73" s="14" t="s">
        <v>1</v>
      </c>
      <c r="D73" s="86">
        <v>2</v>
      </c>
      <c r="E73" s="86">
        <v>2</v>
      </c>
      <c r="F73" s="86">
        <v>2</v>
      </c>
      <c r="G73" s="86">
        <v>1</v>
      </c>
      <c r="H73" s="16">
        <v>0</v>
      </c>
      <c r="I73" s="16">
        <v>0</v>
      </c>
      <c r="J73" s="16">
        <v>0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f t="shared" si="2"/>
        <v>3200</v>
      </c>
      <c r="V73" s="16">
        <f t="shared" si="3"/>
        <v>1600</v>
      </c>
      <c r="W73" s="16"/>
      <c r="X73" s="23"/>
    </row>
    <row r="74" spans="1:24" ht="19.5" x14ac:dyDescent="0.25">
      <c r="A74" s="16">
        <v>73</v>
      </c>
      <c r="B74" s="87">
        <v>107313136</v>
      </c>
      <c r="C74" s="14" t="s">
        <v>1</v>
      </c>
      <c r="D74" s="16">
        <v>2</v>
      </c>
      <c r="E74" s="16">
        <v>2</v>
      </c>
      <c r="F74" s="16">
        <v>2</v>
      </c>
      <c r="G74" s="16">
        <v>1</v>
      </c>
      <c r="H74" s="16">
        <v>1</v>
      </c>
      <c r="I74" s="16">
        <v>1</v>
      </c>
      <c r="J74" s="16">
        <v>1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f t="shared" si="2"/>
        <v>6220</v>
      </c>
      <c r="V74" s="16">
        <f t="shared" si="3"/>
        <v>3110</v>
      </c>
      <c r="W74" s="16"/>
      <c r="X74" s="23"/>
    </row>
    <row r="75" spans="1:24" ht="19.5" customHeight="1" x14ac:dyDescent="0.25">
      <c r="A75" s="16">
        <v>74</v>
      </c>
      <c r="B75" s="87">
        <v>107313137</v>
      </c>
      <c r="C75" s="14" t="s">
        <v>83</v>
      </c>
      <c r="D75" s="16">
        <v>2</v>
      </c>
      <c r="E75" s="16">
        <v>2</v>
      </c>
      <c r="F75" s="16">
        <v>2</v>
      </c>
      <c r="G75" s="16">
        <v>1</v>
      </c>
      <c r="H75" s="16"/>
      <c r="I75" s="16"/>
      <c r="J75" s="16"/>
      <c r="K75" s="16"/>
      <c r="L75" s="16">
        <v>1</v>
      </c>
      <c r="M75" s="16">
        <v>1</v>
      </c>
      <c r="N75" s="16">
        <v>1</v>
      </c>
      <c r="O75" s="16"/>
      <c r="P75" s="16"/>
      <c r="Q75" s="16">
        <v>1</v>
      </c>
      <c r="R75" s="16">
        <v>1</v>
      </c>
      <c r="S75" s="16">
        <v>1</v>
      </c>
      <c r="T75" s="16">
        <v>1</v>
      </c>
      <c r="U75" s="16">
        <f t="shared" si="2"/>
        <v>5060</v>
      </c>
      <c r="V75" s="16">
        <f t="shared" si="3"/>
        <v>2530</v>
      </c>
      <c r="W75" s="16"/>
      <c r="X75" s="23"/>
    </row>
    <row r="76" spans="1:24" ht="19.5" x14ac:dyDescent="0.25">
      <c r="A76" s="16">
        <v>75</v>
      </c>
      <c r="B76" s="87">
        <v>107313138</v>
      </c>
      <c r="C76" s="14" t="s">
        <v>81</v>
      </c>
      <c r="D76" s="16">
        <v>2</v>
      </c>
      <c r="E76" s="16">
        <v>2</v>
      </c>
      <c r="F76" s="16">
        <v>2</v>
      </c>
      <c r="G76" s="16">
        <v>1</v>
      </c>
      <c r="H76" s="16">
        <v>1</v>
      </c>
      <c r="I76" s="16">
        <v>1</v>
      </c>
      <c r="J76" s="16">
        <v>1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f t="shared" si="2"/>
        <v>6220</v>
      </c>
      <c r="V76" s="16">
        <f t="shared" si="3"/>
        <v>3110</v>
      </c>
      <c r="W76" s="16"/>
      <c r="X76" s="23"/>
    </row>
    <row r="77" spans="1:24" ht="19.5" x14ac:dyDescent="0.25">
      <c r="A77" s="16">
        <v>76</v>
      </c>
      <c r="B77" s="87">
        <v>107313139</v>
      </c>
      <c r="C77" s="14" t="s">
        <v>81</v>
      </c>
      <c r="D77" s="16">
        <v>2</v>
      </c>
      <c r="E77" s="16">
        <v>2</v>
      </c>
      <c r="F77" s="16">
        <v>2</v>
      </c>
      <c r="G77" s="16">
        <v>1</v>
      </c>
      <c r="H77" s="16">
        <v>1</v>
      </c>
      <c r="I77" s="16">
        <v>1</v>
      </c>
      <c r="J77" s="16">
        <v>1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f t="shared" si="2"/>
        <v>6220</v>
      </c>
      <c r="V77" s="16">
        <f t="shared" si="3"/>
        <v>3110</v>
      </c>
      <c r="W77" s="16"/>
      <c r="X77" s="23"/>
    </row>
    <row r="78" spans="1:24" ht="19.5" x14ac:dyDescent="0.25">
      <c r="A78" s="16">
        <v>77</v>
      </c>
      <c r="B78" s="87">
        <v>107313140</v>
      </c>
      <c r="C78" s="14" t="s">
        <v>83</v>
      </c>
      <c r="D78" s="16">
        <v>2</v>
      </c>
      <c r="E78" s="16">
        <v>2</v>
      </c>
      <c r="F78" s="16">
        <v>2</v>
      </c>
      <c r="G78" s="16">
        <v>1</v>
      </c>
      <c r="H78" s="16"/>
      <c r="I78" s="16"/>
      <c r="J78" s="16"/>
      <c r="K78" s="16"/>
      <c r="L78" s="16">
        <v>1</v>
      </c>
      <c r="M78" s="16">
        <v>1</v>
      </c>
      <c r="N78" s="16">
        <v>1</v>
      </c>
      <c r="O78" s="16"/>
      <c r="P78" s="16"/>
      <c r="Q78" s="16">
        <v>1</v>
      </c>
      <c r="R78" s="16">
        <v>1</v>
      </c>
      <c r="S78" s="16">
        <v>1</v>
      </c>
      <c r="T78" s="16">
        <v>1</v>
      </c>
      <c r="U78" s="16">
        <f t="shared" si="2"/>
        <v>5060</v>
      </c>
      <c r="V78" s="16">
        <f t="shared" si="3"/>
        <v>2530</v>
      </c>
      <c r="W78" s="16"/>
      <c r="X78" s="23"/>
    </row>
    <row r="79" spans="1:24" ht="19.5" x14ac:dyDescent="0.25">
      <c r="A79" s="16">
        <v>78</v>
      </c>
      <c r="B79" s="88">
        <v>107313143</v>
      </c>
      <c r="C79" s="14" t="s">
        <v>70</v>
      </c>
      <c r="D79" s="16">
        <v>2</v>
      </c>
      <c r="E79" s="16">
        <v>2</v>
      </c>
      <c r="F79" s="16">
        <v>2</v>
      </c>
      <c r="G79" s="16">
        <v>1</v>
      </c>
      <c r="H79" s="16"/>
      <c r="I79" s="16"/>
      <c r="J79" s="16"/>
      <c r="K79" s="16"/>
      <c r="L79" s="16">
        <v>1</v>
      </c>
      <c r="M79" s="16">
        <v>1</v>
      </c>
      <c r="N79" s="16">
        <v>1</v>
      </c>
      <c r="O79" s="16"/>
      <c r="P79" s="16"/>
      <c r="Q79" s="16">
        <v>1</v>
      </c>
      <c r="R79" s="16">
        <v>1</v>
      </c>
      <c r="S79" s="16">
        <v>1</v>
      </c>
      <c r="T79" s="16">
        <v>1</v>
      </c>
      <c r="U79" s="16">
        <f t="shared" si="2"/>
        <v>5060</v>
      </c>
      <c r="V79" s="16">
        <f t="shared" si="3"/>
        <v>2530</v>
      </c>
      <c r="W79" s="16"/>
      <c r="X79" s="23"/>
    </row>
    <row r="80" spans="1:24" ht="19.5" x14ac:dyDescent="0.25">
      <c r="A80" s="16">
        <v>79</v>
      </c>
      <c r="B80" s="89">
        <v>107313145</v>
      </c>
      <c r="C80" s="14" t="s">
        <v>70</v>
      </c>
      <c r="D80" s="89">
        <v>2</v>
      </c>
      <c r="E80" s="89">
        <v>2</v>
      </c>
      <c r="F80" s="89">
        <v>2</v>
      </c>
      <c r="G80" s="89">
        <v>1</v>
      </c>
      <c r="H80" s="16"/>
      <c r="I80" s="16"/>
      <c r="J80" s="16"/>
      <c r="K80" s="16"/>
      <c r="L80" s="16">
        <v>1</v>
      </c>
      <c r="M80" s="16">
        <v>1</v>
      </c>
      <c r="N80" s="16">
        <v>1</v>
      </c>
      <c r="O80" s="16"/>
      <c r="P80" s="16"/>
      <c r="Q80" s="16">
        <v>1</v>
      </c>
      <c r="R80" s="16">
        <v>1</v>
      </c>
      <c r="S80" s="16">
        <v>1</v>
      </c>
      <c r="T80" s="16">
        <v>1</v>
      </c>
      <c r="U80" s="16">
        <f t="shared" si="2"/>
        <v>5060</v>
      </c>
      <c r="V80" s="16">
        <f t="shared" si="3"/>
        <v>2530</v>
      </c>
      <c r="W80" s="16"/>
      <c r="X80" s="23"/>
    </row>
    <row r="81" spans="1:24" ht="19.5" x14ac:dyDescent="0.25">
      <c r="A81" s="16">
        <v>80</v>
      </c>
      <c r="B81" s="90">
        <v>107313148</v>
      </c>
      <c r="C81" s="14" t="s">
        <v>1</v>
      </c>
      <c r="D81" s="90">
        <v>2</v>
      </c>
      <c r="E81" s="90">
        <v>2</v>
      </c>
      <c r="F81" s="90">
        <v>2</v>
      </c>
      <c r="G81" s="90">
        <v>1</v>
      </c>
      <c r="H81" s="16">
        <v>1</v>
      </c>
      <c r="I81" s="16">
        <v>1</v>
      </c>
      <c r="J81" s="16">
        <v>1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f t="shared" si="2"/>
        <v>6220</v>
      </c>
      <c r="V81" s="16">
        <f t="shared" si="3"/>
        <v>3110</v>
      </c>
      <c r="W81" s="16"/>
      <c r="X81" s="23"/>
    </row>
    <row r="82" spans="1:24" ht="19.5" x14ac:dyDescent="0.25">
      <c r="A82" s="16">
        <v>81</v>
      </c>
      <c r="B82" s="91">
        <v>107313150</v>
      </c>
      <c r="C82" s="14" t="s">
        <v>81</v>
      </c>
      <c r="D82" s="91">
        <v>2</v>
      </c>
      <c r="E82" s="91">
        <v>2</v>
      </c>
      <c r="F82" s="91">
        <v>2</v>
      </c>
      <c r="G82" s="91">
        <v>1</v>
      </c>
      <c r="H82" s="16">
        <v>1</v>
      </c>
      <c r="I82" s="16">
        <v>1</v>
      </c>
      <c r="J82" s="16">
        <v>1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f t="shared" si="2"/>
        <v>6220</v>
      </c>
      <c r="V82" s="16">
        <f t="shared" si="3"/>
        <v>3110</v>
      </c>
      <c r="W82" s="16"/>
      <c r="X82" s="23"/>
    </row>
    <row r="83" spans="1:24" ht="19.5" x14ac:dyDescent="0.25">
      <c r="A83" s="16">
        <v>82</v>
      </c>
      <c r="B83" s="92">
        <v>107313151</v>
      </c>
      <c r="C83" s="14" t="s">
        <v>1</v>
      </c>
      <c r="D83" s="92">
        <v>2</v>
      </c>
      <c r="E83" s="92">
        <v>2</v>
      </c>
      <c r="F83" s="92">
        <v>2</v>
      </c>
      <c r="G83" s="92">
        <v>1</v>
      </c>
      <c r="H83" s="16">
        <v>1</v>
      </c>
      <c r="I83" s="16">
        <v>1</v>
      </c>
      <c r="J83" s="16">
        <v>1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>
        <f t="shared" si="2"/>
        <v>6220</v>
      </c>
      <c r="V83" s="16">
        <f t="shared" si="3"/>
        <v>3110</v>
      </c>
      <c r="W83" s="16"/>
      <c r="X83" s="23"/>
    </row>
    <row r="84" spans="1:24" ht="19.5" x14ac:dyDescent="0.25">
      <c r="A84" s="16">
        <v>83</v>
      </c>
      <c r="B84" s="93">
        <v>107313152</v>
      </c>
      <c r="C84" s="14" t="s">
        <v>70</v>
      </c>
      <c r="D84" s="16">
        <v>2</v>
      </c>
      <c r="E84" s="16">
        <v>2</v>
      </c>
      <c r="F84" s="16">
        <v>2</v>
      </c>
      <c r="G84" s="16">
        <v>1</v>
      </c>
      <c r="H84" s="16"/>
      <c r="I84" s="16"/>
      <c r="J84" s="16"/>
      <c r="K84" s="16"/>
      <c r="L84" s="16">
        <v>1</v>
      </c>
      <c r="M84" s="16">
        <v>1</v>
      </c>
      <c r="N84" s="16">
        <v>1</v>
      </c>
      <c r="O84" s="16"/>
      <c r="P84" s="16"/>
      <c r="Q84" s="16">
        <v>1</v>
      </c>
      <c r="R84" s="16">
        <v>1</v>
      </c>
      <c r="S84" s="16">
        <v>1</v>
      </c>
      <c r="T84" s="16">
        <v>1</v>
      </c>
      <c r="U84" s="16">
        <f t="shared" si="2"/>
        <v>5060</v>
      </c>
      <c r="V84" s="16">
        <f t="shared" si="3"/>
        <v>2530</v>
      </c>
      <c r="W84" s="16"/>
      <c r="X84" s="23"/>
    </row>
    <row r="85" spans="1:24" ht="19.5" x14ac:dyDescent="0.25">
      <c r="A85" s="16">
        <v>84</v>
      </c>
      <c r="B85" s="94">
        <v>104313155</v>
      </c>
      <c r="C85" s="14" t="s">
        <v>1</v>
      </c>
      <c r="D85" s="94">
        <v>2</v>
      </c>
      <c r="E85" s="94">
        <v>2</v>
      </c>
      <c r="F85" s="94">
        <v>2</v>
      </c>
      <c r="G85" s="94">
        <v>1</v>
      </c>
      <c r="H85" s="16">
        <v>1</v>
      </c>
      <c r="I85" s="16">
        <v>1</v>
      </c>
      <c r="J85" s="16">
        <v>1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f t="shared" si="2"/>
        <v>6220</v>
      </c>
      <c r="V85" s="16">
        <f t="shared" si="3"/>
        <v>3110</v>
      </c>
      <c r="W85" s="16"/>
      <c r="X85" s="23"/>
    </row>
    <row r="86" spans="1:24" ht="19.5" x14ac:dyDescent="0.25">
      <c r="A86" s="16">
        <v>85</v>
      </c>
      <c r="B86" s="95">
        <v>104313156</v>
      </c>
      <c r="C86" s="14" t="s">
        <v>83</v>
      </c>
      <c r="D86" s="16">
        <v>2</v>
      </c>
      <c r="E86" s="16">
        <v>2</v>
      </c>
      <c r="F86" s="16">
        <v>2</v>
      </c>
      <c r="G86" s="16">
        <v>1</v>
      </c>
      <c r="H86" s="16"/>
      <c r="I86" s="16"/>
      <c r="J86" s="16"/>
      <c r="K86" s="16"/>
      <c r="L86" s="16">
        <v>1</v>
      </c>
      <c r="M86" s="16">
        <v>1</v>
      </c>
      <c r="N86" s="16">
        <v>1</v>
      </c>
      <c r="O86" s="16"/>
      <c r="P86" s="16"/>
      <c r="Q86" s="16">
        <v>1</v>
      </c>
      <c r="R86" s="16">
        <v>1</v>
      </c>
      <c r="S86" s="16">
        <v>1</v>
      </c>
      <c r="T86" s="16">
        <v>1</v>
      </c>
      <c r="U86" s="16">
        <f t="shared" si="2"/>
        <v>5060</v>
      </c>
      <c r="V86" s="16">
        <f t="shared" si="3"/>
        <v>2530</v>
      </c>
      <c r="W86" s="16"/>
      <c r="X86" s="23"/>
    </row>
    <row r="87" spans="1:24" ht="19.5" x14ac:dyDescent="0.25">
      <c r="A87" s="16">
        <v>86</v>
      </c>
      <c r="B87" s="96">
        <v>105313131</v>
      </c>
      <c r="C87" s="19" t="s">
        <v>70</v>
      </c>
      <c r="D87" s="16">
        <v>2</v>
      </c>
      <c r="E87" s="16">
        <v>2</v>
      </c>
      <c r="F87" s="16">
        <v>2</v>
      </c>
      <c r="G87" s="18">
        <v>1</v>
      </c>
      <c r="H87" s="16"/>
      <c r="I87" s="16"/>
      <c r="J87" s="16"/>
      <c r="K87" s="16"/>
      <c r="L87" s="16">
        <v>1</v>
      </c>
      <c r="M87" s="16">
        <v>1</v>
      </c>
      <c r="N87" s="16">
        <v>1</v>
      </c>
      <c r="O87" s="16"/>
      <c r="P87" s="16"/>
      <c r="Q87" s="16">
        <v>1</v>
      </c>
      <c r="R87" s="16">
        <v>1</v>
      </c>
      <c r="S87" s="16">
        <v>1</v>
      </c>
      <c r="T87" s="16">
        <v>1</v>
      </c>
      <c r="U87" s="16">
        <f t="shared" si="2"/>
        <v>5060</v>
      </c>
      <c r="V87" s="16">
        <f t="shared" si="3"/>
        <v>2530</v>
      </c>
      <c r="W87" s="16"/>
      <c r="X87" s="23"/>
    </row>
    <row r="88" spans="1:24" ht="19.5" x14ac:dyDescent="0.25">
      <c r="A88" s="16">
        <v>87</v>
      </c>
      <c r="B88" s="97">
        <v>106313126</v>
      </c>
      <c r="C88" s="19" t="s">
        <v>1</v>
      </c>
      <c r="D88" s="97">
        <v>2</v>
      </c>
      <c r="E88" s="97">
        <v>2</v>
      </c>
      <c r="F88" s="97">
        <v>2</v>
      </c>
      <c r="G88" s="18">
        <v>1</v>
      </c>
      <c r="H88" s="16">
        <v>1</v>
      </c>
      <c r="I88" s="16">
        <v>1</v>
      </c>
      <c r="J88" s="16">
        <v>1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f t="shared" si="2"/>
        <v>6220</v>
      </c>
      <c r="V88" s="16">
        <f t="shared" si="3"/>
        <v>3110</v>
      </c>
      <c r="W88" s="16"/>
      <c r="X88" s="23"/>
    </row>
    <row r="89" spans="1:24" ht="19.5" x14ac:dyDescent="0.25">
      <c r="A89" s="16">
        <v>88</v>
      </c>
      <c r="B89" s="98">
        <v>107316101</v>
      </c>
      <c r="C89" s="19" t="s">
        <v>81</v>
      </c>
      <c r="D89" s="99">
        <v>2</v>
      </c>
      <c r="E89" s="99">
        <v>2</v>
      </c>
      <c r="F89" s="99">
        <v>2</v>
      </c>
      <c r="G89" s="100">
        <v>1</v>
      </c>
      <c r="H89" s="16">
        <v>1</v>
      </c>
      <c r="I89" s="16">
        <v>1</v>
      </c>
      <c r="J89" s="16">
        <v>1</v>
      </c>
      <c r="K89" s="16"/>
      <c r="L89" s="101"/>
      <c r="M89" s="101"/>
      <c r="N89" s="101"/>
      <c r="O89" s="16"/>
      <c r="P89" s="16"/>
      <c r="Q89" s="16"/>
      <c r="R89" s="16"/>
      <c r="S89" s="16"/>
      <c r="T89" s="16"/>
      <c r="U89" s="16">
        <f t="shared" ref="U89:U105" si="4">D89*350+E89*280+F89*370+G89*1200+H89*1000+I89*1020+J89*1000+K89*1850+L89*390+M89*730+N89*410+O89*940+P89*1850+Q89*75+R89*66+S89*145+T89*44</f>
        <v>6220</v>
      </c>
      <c r="V89" s="16">
        <f t="shared" ref="V89:V105" si="5">SUM(U89/2)</f>
        <v>3110</v>
      </c>
      <c r="W89" s="16"/>
      <c r="X89" s="23"/>
    </row>
    <row r="90" spans="1:24" ht="19.5" x14ac:dyDescent="0.25">
      <c r="A90" s="16">
        <v>89</v>
      </c>
      <c r="B90" s="98">
        <v>107316102</v>
      </c>
      <c r="C90" s="19" t="s">
        <v>81</v>
      </c>
      <c r="D90" s="99">
        <v>0</v>
      </c>
      <c r="E90" s="99">
        <v>0</v>
      </c>
      <c r="F90" s="99">
        <v>0</v>
      </c>
      <c r="G90" s="100">
        <v>0</v>
      </c>
      <c r="H90" s="16">
        <v>1</v>
      </c>
      <c r="I90" s="16">
        <v>1</v>
      </c>
      <c r="J90" s="16">
        <v>1</v>
      </c>
      <c r="K90" s="16"/>
      <c r="L90" s="101"/>
      <c r="M90" s="101"/>
      <c r="N90" s="101"/>
      <c r="O90" s="16"/>
      <c r="P90" s="16"/>
      <c r="Q90" s="16"/>
      <c r="R90" s="16"/>
      <c r="S90" s="16"/>
      <c r="T90" s="16"/>
      <c r="U90" s="16">
        <f t="shared" si="4"/>
        <v>3020</v>
      </c>
      <c r="V90" s="16">
        <f t="shared" si="5"/>
        <v>1510</v>
      </c>
      <c r="W90" s="16"/>
      <c r="X90" s="23"/>
    </row>
    <row r="91" spans="1:24" ht="19.5" x14ac:dyDescent="0.25">
      <c r="A91" s="16">
        <v>90</v>
      </c>
      <c r="B91" s="98">
        <v>107316104</v>
      </c>
      <c r="C91" s="19" t="s">
        <v>70</v>
      </c>
      <c r="D91" s="99">
        <v>2</v>
      </c>
      <c r="E91" s="99">
        <v>2</v>
      </c>
      <c r="F91" s="99">
        <v>2</v>
      </c>
      <c r="G91" s="100">
        <v>1</v>
      </c>
      <c r="H91" s="16"/>
      <c r="I91" s="16"/>
      <c r="J91" s="16"/>
      <c r="K91" s="16"/>
      <c r="L91" s="16">
        <v>1</v>
      </c>
      <c r="M91" s="16">
        <v>1</v>
      </c>
      <c r="N91" s="16">
        <v>1</v>
      </c>
      <c r="O91" s="16"/>
      <c r="P91" s="16"/>
      <c r="Q91" s="16">
        <v>1</v>
      </c>
      <c r="R91" s="16">
        <v>1</v>
      </c>
      <c r="S91" s="16">
        <v>1</v>
      </c>
      <c r="T91" s="16">
        <v>1</v>
      </c>
      <c r="U91" s="16">
        <f t="shared" si="4"/>
        <v>5060</v>
      </c>
      <c r="V91" s="16">
        <f t="shared" si="5"/>
        <v>2530</v>
      </c>
      <c r="W91" s="16"/>
      <c r="X91" s="23"/>
    </row>
    <row r="92" spans="1:24" ht="19.5" x14ac:dyDescent="0.25">
      <c r="A92" s="16">
        <v>91</v>
      </c>
      <c r="B92" s="98">
        <v>107316105</v>
      </c>
      <c r="C92" s="19" t="s">
        <v>83</v>
      </c>
      <c r="D92" s="99">
        <v>2</v>
      </c>
      <c r="E92" s="99">
        <v>2</v>
      </c>
      <c r="F92" s="99">
        <v>2</v>
      </c>
      <c r="G92" s="100">
        <v>1</v>
      </c>
      <c r="H92" s="16"/>
      <c r="I92" s="16"/>
      <c r="J92" s="16"/>
      <c r="K92" s="16"/>
      <c r="L92" s="16">
        <v>1</v>
      </c>
      <c r="M92" s="16">
        <v>1</v>
      </c>
      <c r="N92" s="16">
        <v>1</v>
      </c>
      <c r="O92" s="16"/>
      <c r="P92" s="16"/>
      <c r="Q92" s="16">
        <v>1</v>
      </c>
      <c r="R92" s="16">
        <v>1</v>
      </c>
      <c r="S92" s="16">
        <v>1</v>
      </c>
      <c r="T92" s="16">
        <v>1</v>
      </c>
      <c r="U92" s="16">
        <f t="shared" si="4"/>
        <v>5060</v>
      </c>
      <c r="V92" s="16">
        <f t="shared" si="5"/>
        <v>2530</v>
      </c>
      <c r="W92" s="16"/>
      <c r="X92" s="23"/>
    </row>
    <row r="93" spans="1:24" ht="19.5" x14ac:dyDescent="0.25">
      <c r="A93" s="16">
        <v>92</v>
      </c>
      <c r="B93" s="98">
        <v>107316106</v>
      </c>
      <c r="C93" s="19" t="s">
        <v>83</v>
      </c>
      <c r="D93" s="99">
        <v>0</v>
      </c>
      <c r="E93" s="99">
        <v>0</v>
      </c>
      <c r="F93" s="99">
        <v>0</v>
      </c>
      <c r="G93" s="100">
        <v>0</v>
      </c>
      <c r="H93" s="16"/>
      <c r="I93" s="16"/>
      <c r="J93" s="16"/>
      <c r="K93" s="16"/>
      <c r="L93" s="16">
        <v>0</v>
      </c>
      <c r="M93" s="16">
        <v>1</v>
      </c>
      <c r="N93" s="16">
        <v>0</v>
      </c>
      <c r="O93" s="16"/>
      <c r="P93" s="16"/>
      <c r="Q93" s="16">
        <v>0</v>
      </c>
      <c r="R93" s="16">
        <v>0</v>
      </c>
      <c r="S93" s="16">
        <v>0</v>
      </c>
      <c r="T93" s="16">
        <v>0</v>
      </c>
      <c r="U93" s="16">
        <f t="shared" si="4"/>
        <v>730</v>
      </c>
      <c r="V93" s="16">
        <f t="shared" si="5"/>
        <v>365</v>
      </c>
      <c r="W93" s="16"/>
      <c r="X93" s="23"/>
    </row>
    <row r="94" spans="1:24" ht="19.5" x14ac:dyDescent="0.25">
      <c r="A94" s="16">
        <v>93</v>
      </c>
      <c r="B94" s="102">
        <v>107316109</v>
      </c>
      <c r="C94" s="19" t="s">
        <v>70</v>
      </c>
      <c r="D94" s="102">
        <v>2</v>
      </c>
      <c r="E94" s="102">
        <v>2</v>
      </c>
      <c r="F94" s="102">
        <v>2</v>
      </c>
      <c r="G94" s="103">
        <v>1</v>
      </c>
      <c r="H94" s="16"/>
      <c r="I94" s="16"/>
      <c r="J94" s="16"/>
      <c r="K94" s="16"/>
      <c r="L94" s="104">
        <v>1</v>
      </c>
      <c r="M94" s="104">
        <v>1</v>
      </c>
      <c r="N94" s="104">
        <v>1</v>
      </c>
      <c r="O94" s="16"/>
      <c r="P94" s="16"/>
      <c r="Q94" s="16">
        <v>1</v>
      </c>
      <c r="R94" s="16">
        <v>1</v>
      </c>
      <c r="S94" s="16">
        <v>1</v>
      </c>
      <c r="T94" s="16">
        <v>1</v>
      </c>
      <c r="U94" s="16">
        <f t="shared" si="4"/>
        <v>5060</v>
      </c>
      <c r="V94" s="16">
        <f t="shared" si="5"/>
        <v>2530</v>
      </c>
      <c r="W94" s="16"/>
      <c r="X94" s="23"/>
    </row>
    <row r="95" spans="1:24" ht="19.5" x14ac:dyDescent="0.25">
      <c r="A95" s="16">
        <v>94</v>
      </c>
      <c r="B95" s="102">
        <v>107316116</v>
      </c>
      <c r="C95" s="19" t="s">
        <v>81</v>
      </c>
      <c r="D95" s="102">
        <v>2</v>
      </c>
      <c r="E95" s="102">
        <v>2</v>
      </c>
      <c r="F95" s="102">
        <v>2</v>
      </c>
      <c r="G95" s="103">
        <v>1</v>
      </c>
      <c r="H95" s="16">
        <v>1</v>
      </c>
      <c r="I95" s="16">
        <v>1</v>
      </c>
      <c r="J95" s="16">
        <v>1</v>
      </c>
      <c r="K95" s="16"/>
      <c r="L95" s="104"/>
      <c r="M95" s="104"/>
      <c r="N95" s="104"/>
      <c r="O95" s="16"/>
      <c r="P95" s="16"/>
      <c r="Q95" s="16"/>
      <c r="R95" s="16"/>
      <c r="S95" s="16"/>
      <c r="T95" s="16"/>
      <c r="U95" s="16">
        <f t="shared" si="4"/>
        <v>6220</v>
      </c>
      <c r="V95" s="16">
        <f t="shared" si="5"/>
        <v>3110</v>
      </c>
      <c r="W95" s="16"/>
      <c r="X95" s="23"/>
    </row>
    <row r="96" spans="1:24" ht="19.5" x14ac:dyDescent="0.25">
      <c r="A96" s="16">
        <v>95</v>
      </c>
      <c r="B96" s="102">
        <v>107316123</v>
      </c>
      <c r="C96" s="19" t="s">
        <v>70</v>
      </c>
      <c r="D96" s="102">
        <v>2</v>
      </c>
      <c r="E96" s="102">
        <v>2</v>
      </c>
      <c r="F96" s="102">
        <v>2</v>
      </c>
      <c r="G96" s="103">
        <v>1</v>
      </c>
      <c r="H96" s="16"/>
      <c r="I96" s="16"/>
      <c r="J96" s="16"/>
      <c r="K96" s="16"/>
      <c r="L96" s="16">
        <v>1</v>
      </c>
      <c r="M96" s="16">
        <v>1</v>
      </c>
      <c r="N96" s="16">
        <v>1</v>
      </c>
      <c r="O96" s="16"/>
      <c r="P96" s="16"/>
      <c r="Q96" s="16">
        <v>1</v>
      </c>
      <c r="R96" s="16">
        <v>1</v>
      </c>
      <c r="S96" s="16">
        <v>1</v>
      </c>
      <c r="T96" s="16">
        <v>1</v>
      </c>
      <c r="U96" s="16">
        <f t="shared" si="4"/>
        <v>5060</v>
      </c>
      <c r="V96" s="16">
        <f t="shared" si="5"/>
        <v>2530</v>
      </c>
      <c r="W96" s="16"/>
      <c r="X96" s="23" t="s">
        <v>209</v>
      </c>
    </row>
    <row r="97" spans="1:24" ht="19.5" x14ac:dyDescent="0.25">
      <c r="A97" s="16">
        <v>96</v>
      </c>
      <c r="B97" s="102">
        <v>107316124</v>
      </c>
      <c r="C97" s="19" t="s">
        <v>1</v>
      </c>
      <c r="D97" s="102">
        <v>2</v>
      </c>
      <c r="E97" s="102">
        <v>2</v>
      </c>
      <c r="F97" s="102">
        <v>2</v>
      </c>
      <c r="G97" s="103">
        <v>1</v>
      </c>
      <c r="H97" s="16">
        <v>1</v>
      </c>
      <c r="I97" s="16">
        <v>1</v>
      </c>
      <c r="J97" s="16">
        <v>1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>
        <f t="shared" si="4"/>
        <v>6220</v>
      </c>
      <c r="V97" s="16">
        <f t="shared" si="5"/>
        <v>3110</v>
      </c>
      <c r="W97" s="16"/>
      <c r="X97" s="23"/>
    </row>
    <row r="98" spans="1:24" ht="19.5" x14ac:dyDescent="0.25">
      <c r="A98" s="16">
        <v>97</v>
      </c>
      <c r="B98" s="105">
        <v>107316132</v>
      </c>
      <c r="C98" s="19" t="s">
        <v>1</v>
      </c>
      <c r="D98" s="16">
        <v>2</v>
      </c>
      <c r="E98" s="16">
        <v>2</v>
      </c>
      <c r="F98" s="16">
        <v>2</v>
      </c>
      <c r="G98" s="18">
        <v>1</v>
      </c>
      <c r="H98" s="16">
        <v>1</v>
      </c>
      <c r="I98" s="16">
        <v>1</v>
      </c>
      <c r="J98" s="16">
        <v>1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f t="shared" si="4"/>
        <v>6220</v>
      </c>
      <c r="V98" s="16">
        <f t="shared" si="5"/>
        <v>3110</v>
      </c>
      <c r="W98" s="16"/>
      <c r="X98" s="23"/>
    </row>
    <row r="99" spans="1:24" ht="19.5" x14ac:dyDescent="0.25">
      <c r="A99" s="16">
        <v>98</v>
      </c>
      <c r="B99" s="105">
        <v>107316149</v>
      </c>
      <c r="C99" s="19" t="s">
        <v>81</v>
      </c>
      <c r="D99" s="16">
        <v>2</v>
      </c>
      <c r="E99" s="16">
        <v>2</v>
      </c>
      <c r="F99" s="16">
        <v>2</v>
      </c>
      <c r="G99" s="18">
        <v>1</v>
      </c>
      <c r="H99" s="16">
        <v>1</v>
      </c>
      <c r="I99" s="16">
        <v>1</v>
      </c>
      <c r="J99" s="16">
        <v>1</v>
      </c>
      <c r="K99" s="16"/>
      <c r="L99" s="106"/>
      <c r="M99" s="106"/>
      <c r="N99" s="106"/>
      <c r="O99" s="16"/>
      <c r="P99" s="16"/>
      <c r="Q99" s="16"/>
      <c r="R99" s="16"/>
      <c r="S99" s="16"/>
      <c r="T99" s="16"/>
      <c r="U99" s="16">
        <f t="shared" si="4"/>
        <v>6220</v>
      </c>
      <c r="V99" s="16">
        <f t="shared" si="5"/>
        <v>3110</v>
      </c>
      <c r="W99" s="16"/>
      <c r="X99" s="23"/>
    </row>
    <row r="100" spans="1:24" ht="19.5" x14ac:dyDescent="0.25">
      <c r="A100" s="16">
        <v>99</v>
      </c>
      <c r="B100" s="107">
        <v>107316150</v>
      </c>
      <c r="C100" s="19" t="s">
        <v>83</v>
      </c>
      <c r="D100" s="107">
        <v>2</v>
      </c>
      <c r="E100" s="107">
        <v>2</v>
      </c>
      <c r="F100" s="107">
        <v>2</v>
      </c>
      <c r="G100" s="18">
        <v>1</v>
      </c>
      <c r="H100" s="16"/>
      <c r="I100" s="16"/>
      <c r="J100" s="16"/>
      <c r="K100" s="16"/>
      <c r="L100" s="106">
        <v>1</v>
      </c>
      <c r="M100" s="106">
        <v>1</v>
      </c>
      <c r="N100" s="106">
        <v>1</v>
      </c>
      <c r="O100" s="16"/>
      <c r="P100" s="16"/>
      <c r="Q100" s="16">
        <v>1</v>
      </c>
      <c r="R100" s="16">
        <v>1</v>
      </c>
      <c r="S100" s="16">
        <v>1</v>
      </c>
      <c r="T100" s="16">
        <v>1</v>
      </c>
      <c r="U100" s="16">
        <f t="shared" si="4"/>
        <v>5060</v>
      </c>
      <c r="V100" s="16">
        <f t="shared" si="5"/>
        <v>2530</v>
      </c>
      <c r="W100" s="16"/>
      <c r="X100" s="23"/>
    </row>
    <row r="101" spans="1:24" ht="19.5" x14ac:dyDescent="0.25">
      <c r="A101" s="16">
        <v>100</v>
      </c>
      <c r="B101" s="108">
        <v>107316151</v>
      </c>
      <c r="C101" s="19" t="s">
        <v>70</v>
      </c>
      <c r="D101" s="108">
        <v>2</v>
      </c>
      <c r="E101" s="108">
        <v>2</v>
      </c>
      <c r="F101" s="108">
        <v>2</v>
      </c>
      <c r="G101" s="109">
        <v>1</v>
      </c>
      <c r="H101" s="16"/>
      <c r="I101" s="16"/>
      <c r="J101" s="16"/>
      <c r="K101" s="16"/>
      <c r="L101" s="110">
        <v>1</v>
      </c>
      <c r="M101" s="110">
        <v>1</v>
      </c>
      <c r="N101" s="110">
        <v>1</v>
      </c>
      <c r="O101" s="16"/>
      <c r="P101" s="16"/>
      <c r="Q101" s="16">
        <v>1</v>
      </c>
      <c r="R101" s="16">
        <v>1</v>
      </c>
      <c r="S101" s="16">
        <v>1</v>
      </c>
      <c r="T101" s="16">
        <v>1</v>
      </c>
      <c r="U101" s="16">
        <f t="shared" si="4"/>
        <v>5060</v>
      </c>
      <c r="V101" s="16">
        <f t="shared" si="5"/>
        <v>2530</v>
      </c>
      <c r="W101" s="16"/>
      <c r="X101" s="23"/>
    </row>
    <row r="102" spans="1:24" ht="19.5" x14ac:dyDescent="0.25">
      <c r="A102" s="16">
        <v>101</v>
      </c>
      <c r="B102" s="108">
        <v>107316153</v>
      </c>
      <c r="C102" s="19" t="s">
        <v>70</v>
      </c>
      <c r="D102" s="108">
        <v>2</v>
      </c>
      <c r="E102" s="108">
        <v>2</v>
      </c>
      <c r="F102" s="108">
        <v>2</v>
      </c>
      <c r="G102" s="109">
        <v>1</v>
      </c>
      <c r="H102" s="16"/>
      <c r="I102" s="16"/>
      <c r="J102" s="16"/>
      <c r="K102" s="16"/>
      <c r="L102" s="110">
        <v>1</v>
      </c>
      <c r="M102" s="110">
        <v>1</v>
      </c>
      <c r="N102" s="110">
        <v>1</v>
      </c>
      <c r="O102" s="16"/>
      <c r="P102" s="16"/>
      <c r="Q102" s="16">
        <v>1</v>
      </c>
      <c r="R102" s="16">
        <v>1</v>
      </c>
      <c r="S102" s="16">
        <v>1</v>
      </c>
      <c r="T102" s="16">
        <v>1</v>
      </c>
      <c r="U102" s="16">
        <f t="shared" si="4"/>
        <v>5060</v>
      </c>
      <c r="V102" s="16">
        <f t="shared" si="5"/>
        <v>2530</v>
      </c>
      <c r="W102" s="16"/>
      <c r="X102" s="23"/>
    </row>
    <row r="103" spans="1:24" ht="19.5" x14ac:dyDescent="0.25">
      <c r="A103" s="16">
        <v>102</v>
      </c>
      <c r="B103" s="108">
        <v>104316126</v>
      </c>
      <c r="C103" s="19" t="s">
        <v>83</v>
      </c>
      <c r="D103" s="108">
        <v>2</v>
      </c>
      <c r="E103" s="108">
        <v>2</v>
      </c>
      <c r="F103" s="108">
        <v>2</v>
      </c>
      <c r="G103" s="109">
        <v>1</v>
      </c>
      <c r="H103" s="16"/>
      <c r="I103" s="16"/>
      <c r="J103" s="16"/>
      <c r="K103" s="16"/>
      <c r="L103" s="16">
        <v>1</v>
      </c>
      <c r="M103" s="16">
        <v>1</v>
      </c>
      <c r="N103" s="16">
        <v>1</v>
      </c>
      <c r="O103" s="16"/>
      <c r="P103" s="16"/>
      <c r="Q103" s="16">
        <v>1</v>
      </c>
      <c r="R103" s="16">
        <v>1</v>
      </c>
      <c r="S103" s="16">
        <v>1</v>
      </c>
      <c r="T103" s="16">
        <v>1</v>
      </c>
      <c r="U103" s="16">
        <f t="shared" si="4"/>
        <v>5060</v>
      </c>
      <c r="V103" s="16">
        <f t="shared" si="5"/>
        <v>2530</v>
      </c>
      <c r="W103" s="16"/>
      <c r="X103" s="23"/>
    </row>
    <row r="104" spans="1:24" ht="19.5" x14ac:dyDescent="0.25">
      <c r="A104" s="16">
        <v>103</v>
      </c>
      <c r="B104" s="108">
        <v>106316123</v>
      </c>
      <c r="C104" s="19" t="s">
        <v>70</v>
      </c>
      <c r="D104" s="108">
        <v>2</v>
      </c>
      <c r="E104" s="108">
        <v>2</v>
      </c>
      <c r="F104" s="108">
        <v>2</v>
      </c>
      <c r="G104" s="109">
        <v>1</v>
      </c>
      <c r="H104" s="16"/>
      <c r="I104" s="16"/>
      <c r="J104" s="16"/>
      <c r="K104" s="16"/>
      <c r="L104" s="111">
        <v>1</v>
      </c>
      <c r="M104" s="111">
        <v>1</v>
      </c>
      <c r="N104" s="111">
        <v>1</v>
      </c>
      <c r="O104" s="16"/>
      <c r="P104" s="16"/>
      <c r="Q104" s="16">
        <v>1</v>
      </c>
      <c r="R104" s="16">
        <v>1</v>
      </c>
      <c r="S104" s="16">
        <v>1</v>
      </c>
      <c r="T104" s="16">
        <v>1</v>
      </c>
      <c r="U104" s="16">
        <f t="shared" si="4"/>
        <v>5060</v>
      </c>
      <c r="V104" s="16">
        <f t="shared" si="5"/>
        <v>2530</v>
      </c>
      <c r="W104" s="16"/>
      <c r="X104" s="23"/>
    </row>
    <row r="105" spans="1:24" ht="19.5" x14ac:dyDescent="0.25">
      <c r="A105" s="16">
        <v>104</v>
      </c>
      <c r="B105" s="112">
        <v>106316134</v>
      </c>
      <c r="C105" s="19" t="s">
        <v>81</v>
      </c>
      <c r="D105" s="112">
        <v>2</v>
      </c>
      <c r="E105" s="112">
        <v>2</v>
      </c>
      <c r="F105" s="112">
        <v>2</v>
      </c>
      <c r="G105" s="113">
        <v>1</v>
      </c>
      <c r="H105" s="16">
        <v>1</v>
      </c>
      <c r="I105" s="16">
        <v>1</v>
      </c>
      <c r="J105" s="16">
        <v>1</v>
      </c>
      <c r="K105" s="16"/>
      <c r="L105" s="114"/>
      <c r="M105" s="114"/>
      <c r="N105" s="114"/>
      <c r="O105" s="16"/>
      <c r="P105" s="16"/>
      <c r="Q105" s="16"/>
      <c r="R105" s="16"/>
      <c r="S105" s="16"/>
      <c r="T105" s="16"/>
      <c r="U105" s="16">
        <f t="shared" si="4"/>
        <v>6220</v>
      </c>
      <c r="V105" s="16">
        <f t="shared" si="5"/>
        <v>3110</v>
      </c>
      <c r="W105" s="16"/>
      <c r="X105" s="23"/>
    </row>
    <row r="106" spans="1:24" ht="19.5" x14ac:dyDescent="0.25">
      <c r="A106" s="16">
        <v>105</v>
      </c>
      <c r="B106" s="112">
        <v>107317113</v>
      </c>
      <c r="C106" s="19" t="s">
        <v>64</v>
      </c>
      <c r="D106" s="112">
        <v>2</v>
      </c>
      <c r="E106" s="112">
        <v>2</v>
      </c>
      <c r="F106" s="112">
        <v>2</v>
      </c>
      <c r="G106" s="113">
        <v>1</v>
      </c>
      <c r="H106" s="16">
        <v>1</v>
      </c>
      <c r="I106" s="16">
        <v>1</v>
      </c>
      <c r="J106" s="16">
        <v>1</v>
      </c>
      <c r="K106" s="16"/>
      <c r="L106" s="114"/>
      <c r="M106" s="114"/>
      <c r="N106" s="114"/>
      <c r="O106" s="16"/>
      <c r="P106" s="16"/>
      <c r="Q106" s="16"/>
      <c r="R106" s="16"/>
      <c r="S106" s="16"/>
      <c r="T106" s="16"/>
      <c r="U106" s="16">
        <f t="shared" ref="U106" si="6">D106*350+E106*280+F106*370+G106*1200+H106*1000+I106*1020+J106*1000+K106*1850+L106*390+M106*730+N106*410+O106*940+P106*1850+Q106*75+R106*66+S106*145+T106*44</f>
        <v>6220</v>
      </c>
      <c r="V106" s="16">
        <f t="shared" ref="V106" si="7">SUM(U106/2)</f>
        <v>3110</v>
      </c>
      <c r="W106" s="16"/>
      <c r="X106" s="23"/>
    </row>
    <row r="107" spans="1:24" ht="19.5" x14ac:dyDescent="0.25">
      <c r="A107" s="16">
        <v>106</v>
      </c>
      <c r="B107" s="112">
        <v>107317115</v>
      </c>
      <c r="C107" s="19" t="s">
        <v>70</v>
      </c>
      <c r="D107" s="112">
        <v>2</v>
      </c>
      <c r="E107" s="112">
        <v>2</v>
      </c>
      <c r="F107" s="112">
        <v>2</v>
      </c>
      <c r="G107" s="113">
        <v>1</v>
      </c>
      <c r="H107" s="16"/>
      <c r="I107" s="16"/>
      <c r="J107" s="16"/>
      <c r="K107" s="16"/>
      <c r="L107" s="16">
        <v>1</v>
      </c>
      <c r="M107" s="16">
        <v>1</v>
      </c>
      <c r="N107" s="16">
        <v>1</v>
      </c>
      <c r="O107" s="16"/>
      <c r="P107" s="16"/>
      <c r="Q107" s="16">
        <v>1</v>
      </c>
      <c r="R107" s="16">
        <v>1</v>
      </c>
      <c r="S107" s="16">
        <v>1</v>
      </c>
      <c r="T107" s="16">
        <v>1</v>
      </c>
      <c r="U107" s="16">
        <f t="shared" si="2"/>
        <v>5060</v>
      </c>
      <c r="V107" s="16">
        <f t="shared" si="3"/>
        <v>2530</v>
      </c>
      <c r="W107" s="16"/>
      <c r="X107" s="23"/>
    </row>
    <row r="108" spans="1:24" ht="19.5" x14ac:dyDescent="0.25">
      <c r="A108" s="16">
        <v>107</v>
      </c>
      <c r="B108" s="112">
        <v>107317116</v>
      </c>
      <c r="C108" s="19" t="s">
        <v>70</v>
      </c>
      <c r="D108" s="112">
        <v>2</v>
      </c>
      <c r="E108" s="112">
        <v>2</v>
      </c>
      <c r="F108" s="112">
        <v>0</v>
      </c>
      <c r="G108" s="113">
        <v>0</v>
      </c>
      <c r="H108" s="16"/>
      <c r="I108" s="16"/>
      <c r="J108" s="16"/>
      <c r="K108" s="16"/>
      <c r="L108" s="115">
        <v>0</v>
      </c>
      <c r="M108" s="115">
        <v>0</v>
      </c>
      <c r="N108" s="115">
        <v>0</v>
      </c>
      <c r="O108" s="16"/>
      <c r="P108" s="16"/>
      <c r="Q108" s="16">
        <v>0</v>
      </c>
      <c r="R108" s="16">
        <v>0</v>
      </c>
      <c r="S108" s="16">
        <v>0</v>
      </c>
      <c r="T108" s="16">
        <v>0</v>
      </c>
      <c r="U108" s="16">
        <f t="shared" si="2"/>
        <v>1260</v>
      </c>
      <c r="V108" s="16">
        <f t="shared" si="3"/>
        <v>630</v>
      </c>
      <c r="W108" s="16"/>
      <c r="X108" s="23"/>
    </row>
    <row r="109" spans="1:24" ht="19.5" x14ac:dyDescent="0.25">
      <c r="A109" s="16">
        <v>108</v>
      </c>
      <c r="B109" s="116">
        <v>107317117</v>
      </c>
      <c r="C109" s="19" t="s">
        <v>1</v>
      </c>
      <c r="D109" s="116">
        <v>2</v>
      </c>
      <c r="E109" s="116">
        <v>2</v>
      </c>
      <c r="F109" s="116">
        <v>2</v>
      </c>
      <c r="G109" s="113">
        <v>1</v>
      </c>
      <c r="H109" s="16">
        <v>1</v>
      </c>
      <c r="I109" s="16">
        <v>1</v>
      </c>
      <c r="J109" s="16">
        <v>1</v>
      </c>
      <c r="K109" s="16"/>
      <c r="L109" s="115"/>
      <c r="M109" s="115"/>
      <c r="N109" s="115"/>
      <c r="O109" s="16"/>
      <c r="P109" s="16"/>
      <c r="Q109" s="16"/>
      <c r="R109" s="16"/>
      <c r="S109" s="16"/>
      <c r="T109" s="16"/>
      <c r="U109" s="16">
        <f t="shared" si="2"/>
        <v>6220</v>
      </c>
      <c r="V109" s="16">
        <f t="shared" si="3"/>
        <v>3110</v>
      </c>
      <c r="W109" s="16"/>
      <c r="X109" s="23"/>
    </row>
    <row r="110" spans="1:24" ht="19.5" x14ac:dyDescent="0.25">
      <c r="A110" s="16">
        <v>109</v>
      </c>
      <c r="B110" s="117">
        <v>107317118</v>
      </c>
      <c r="C110" s="19" t="s">
        <v>70</v>
      </c>
      <c r="D110" s="117">
        <v>2</v>
      </c>
      <c r="E110" s="117">
        <v>2</v>
      </c>
      <c r="F110" s="117">
        <v>2</v>
      </c>
      <c r="G110" s="118">
        <v>1</v>
      </c>
      <c r="H110" s="16"/>
      <c r="I110" s="16"/>
      <c r="J110" s="16"/>
      <c r="K110" s="16"/>
      <c r="L110" s="119">
        <v>1</v>
      </c>
      <c r="M110" s="119">
        <v>1</v>
      </c>
      <c r="N110" s="119">
        <v>1</v>
      </c>
      <c r="O110" s="16"/>
      <c r="P110" s="16"/>
      <c r="Q110" s="16">
        <v>1</v>
      </c>
      <c r="R110" s="16">
        <v>1</v>
      </c>
      <c r="S110" s="16">
        <v>1</v>
      </c>
      <c r="T110" s="16">
        <v>1</v>
      </c>
      <c r="U110" s="16">
        <f t="shared" si="2"/>
        <v>5060</v>
      </c>
      <c r="V110" s="16">
        <f t="shared" si="3"/>
        <v>2530</v>
      </c>
      <c r="W110" s="16"/>
      <c r="X110" s="23" t="s">
        <v>209</v>
      </c>
    </row>
    <row r="111" spans="1:24" ht="19.5" x14ac:dyDescent="0.25">
      <c r="A111" s="16">
        <v>110</v>
      </c>
      <c r="B111" s="117">
        <v>107317119</v>
      </c>
      <c r="C111" s="19" t="s">
        <v>1</v>
      </c>
      <c r="D111" s="117">
        <v>0</v>
      </c>
      <c r="E111" s="117">
        <v>0</v>
      </c>
      <c r="F111" s="117">
        <v>0</v>
      </c>
      <c r="G111" s="118">
        <v>0</v>
      </c>
      <c r="H111" s="16">
        <v>1</v>
      </c>
      <c r="I111" s="16">
        <v>1</v>
      </c>
      <c r="J111" s="16">
        <v>1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>
        <f t="shared" si="2"/>
        <v>3020</v>
      </c>
      <c r="V111" s="16">
        <f t="shared" si="3"/>
        <v>1510</v>
      </c>
      <c r="W111" s="16"/>
      <c r="X111" s="23"/>
    </row>
    <row r="112" spans="1:24" ht="19.5" x14ac:dyDescent="0.25">
      <c r="A112" s="16">
        <v>111</v>
      </c>
      <c r="B112" s="29">
        <v>107317121</v>
      </c>
      <c r="C112" s="19" t="s">
        <v>70</v>
      </c>
      <c r="D112" s="29">
        <v>2</v>
      </c>
      <c r="E112" s="29">
        <v>2</v>
      </c>
      <c r="F112" s="29">
        <v>2</v>
      </c>
      <c r="G112" s="30">
        <v>1</v>
      </c>
      <c r="H112" s="16"/>
      <c r="I112" s="16"/>
      <c r="J112" s="16"/>
      <c r="K112" s="16"/>
      <c r="L112" s="120">
        <v>1</v>
      </c>
      <c r="M112" s="120">
        <v>1</v>
      </c>
      <c r="N112" s="120">
        <v>1</v>
      </c>
      <c r="O112" s="16"/>
      <c r="P112" s="16"/>
      <c r="Q112" s="16">
        <v>1</v>
      </c>
      <c r="R112" s="16">
        <v>1</v>
      </c>
      <c r="S112" s="16">
        <v>1</v>
      </c>
      <c r="T112" s="16">
        <v>1</v>
      </c>
      <c r="U112" s="16">
        <f t="shared" si="2"/>
        <v>5060</v>
      </c>
      <c r="V112" s="16">
        <f t="shared" si="3"/>
        <v>2530</v>
      </c>
      <c r="W112" s="16"/>
      <c r="X112" s="23"/>
    </row>
    <row r="113" spans="1:24" ht="19.5" x14ac:dyDescent="0.25">
      <c r="A113" s="16">
        <v>112</v>
      </c>
      <c r="B113" s="29">
        <v>107317127</v>
      </c>
      <c r="C113" s="19" t="s">
        <v>194</v>
      </c>
      <c r="D113" s="29">
        <v>2</v>
      </c>
      <c r="E113" s="29">
        <v>2</v>
      </c>
      <c r="F113" s="29">
        <v>2</v>
      </c>
      <c r="G113" s="30">
        <v>1</v>
      </c>
      <c r="H113" s="16">
        <v>1</v>
      </c>
      <c r="I113" s="16">
        <v>1</v>
      </c>
      <c r="J113" s="16">
        <v>1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>
        <f t="shared" si="2"/>
        <v>6220</v>
      </c>
      <c r="V113" s="16">
        <f t="shared" si="3"/>
        <v>3110</v>
      </c>
      <c r="W113" s="16"/>
      <c r="X113" s="23"/>
    </row>
    <row r="114" spans="1:24" ht="19.5" x14ac:dyDescent="0.25">
      <c r="A114" s="16">
        <v>113</v>
      </c>
      <c r="B114" s="29">
        <v>107317128</v>
      </c>
      <c r="C114" s="19" t="s">
        <v>194</v>
      </c>
      <c r="D114" s="29">
        <v>0</v>
      </c>
      <c r="E114" s="29">
        <v>0</v>
      </c>
      <c r="F114" s="29">
        <v>0</v>
      </c>
      <c r="G114" s="30">
        <v>0</v>
      </c>
      <c r="H114" s="16">
        <v>1</v>
      </c>
      <c r="I114" s="16">
        <v>1</v>
      </c>
      <c r="J114" s="16">
        <v>1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>
        <f t="shared" si="2"/>
        <v>3020</v>
      </c>
      <c r="V114" s="16">
        <f t="shared" si="3"/>
        <v>1510</v>
      </c>
      <c r="W114" s="16"/>
      <c r="X114" s="23"/>
    </row>
    <row r="115" spans="1:24" ht="19.5" x14ac:dyDescent="0.25">
      <c r="A115" s="16">
        <v>114</v>
      </c>
      <c r="B115" s="29">
        <v>107317134</v>
      </c>
      <c r="C115" s="19" t="s">
        <v>70</v>
      </c>
      <c r="D115" s="29">
        <v>0</v>
      </c>
      <c r="E115" s="29">
        <v>0</v>
      </c>
      <c r="F115" s="29">
        <v>0</v>
      </c>
      <c r="G115" s="30">
        <v>0</v>
      </c>
      <c r="H115" s="16"/>
      <c r="I115" s="16"/>
      <c r="J115" s="16"/>
      <c r="K115" s="16"/>
      <c r="L115" s="16">
        <v>0</v>
      </c>
      <c r="M115" s="16">
        <v>1</v>
      </c>
      <c r="N115" s="16">
        <v>0</v>
      </c>
      <c r="O115" s="16"/>
      <c r="P115" s="16"/>
      <c r="Q115" s="16">
        <v>0</v>
      </c>
      <c r="R115" s="16">
        <v>0</v>
      </c>
      <c r="S115" s="16">
        <v>0</v>
      </c>
      <c r="T115" s="16">
        <v>0</v>
      </c>
      <c r="U115" s="16">
        <f t="shared" si="2"/>
        <v>730</v>
      </c>
      <c r="V115" s="16">
        <f t="shared" si="3"/>
        <v>365</v>
      </c>
      <c r="W115" s="16"/>
      <c r="X115" s="23"/>
    </row>
    <row r="116" spans="1:24" ht="19.5" x14ac:dyDescent="0.25">
      <c r="A116" s="16">
        <v>115</v>
      </c>
      <c r="B116" s="29">
        <v>107317138</v>
      </c>
      <c r="C116" s="19" t="s">
        <v>195</v>
      </c>
      <c r="D116" s="29">
        <v>2</v>
      </c>
      <c r="E116" s="29">
        <v>2</v>
      </c>
      <c r="F116" s="29">
        <v>2</v>
      </c>
      <c r="G116" s="30">
        <v>1</v>
      </c>
      <c r="H116" s="16"/>
      <c r="I116" s="16"/>
      <c r="J116" s="16"/>
      <c r="K116" s="16"/>
      <c r="L116" s="16">
        <v>1</v>
      </c>
      <c r="M116" s="16">
        <v>1</v>
      </c>
      <c r="N116" s="16">
        <v>1</v>
      </c>
      <c r="O116" s="16"/>
      <c r="P116" s="16"/>
      <c r="Q116" s="16">
        <v>1</v>
      </c>
      <c r="R116" s="16">
        <v>1</v>
      </c>
      <c r="S116" s="16">
        <v>1</v>
      </c>
      <c r="T116" s="16">
        <v>1</v>
      </c>
      <c r="U116" s="16">
        <f t="shared" si="2"/>
        <v>5060</v>
      </c>
      <c r="V116" s="16">
        <f t="shared" si="3"/>
        <v>2530</v>
      </c>
      <c r="W116" s="16"/>
      <c r="X116" s="23" t="s">
        <v>209</v>
      </c>
    </row>
    <row r="117" spans="1:24" ht="19.5" x14ac:dyDescent="0.25">
      <c r="A117" s="16">
        <v>116</v>
      </c>
      <c r="B117" s="29">
        <v>107317139</v>
      </c>
      <c r="C117" s="19" t="s">
        <v>194</v>
      </c>
      <c r="D117" s="29">
        <v>2</v>
      </c>
      <c r="E117" s="29">
        <v>2</v>
      </c>
      <c r="F117" s="29">
        <v>2</v>
      </c>
      <c r="G117" s="30">
        <v>1</v>
      </c>
      <c r="H117" s="16">
        <v>1</v>
      </c>
      <c r="I117" s="16">
        <v>1</v>
      </c>
      <c r="J117" s="16">
        <v>1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f t="shared" si="2"/>
        <v>6220</v>
      </c>
      <c r="V117" s="16">
        <f t="shared" si="3"/>
        <v>3110</v>
      </c>
      <c r="W117" s="16"/>
      <c r="X117" s="23"/>
    </row>
    <row r="118" spans="1:24" ht="19.5" x14ac:dyDescent="0.25">
      <c r="A118" s="16">
        <v>117</v>
      </c>
      <c r="B118" s="29">
        <v>107317140</v>
      </c>
      <c r="C118" s="19" t="s">
        <v>1</v>
      </c>
      <c r="D118" s="29">
        <v>2</v>
      </c>
      <c r="E118" s="29">
        <v>2</v>
      </c>
      <c r="F118" s="29">
        <v>2</v>
      </c>
      <c r="G118" s="30">
        <v>1</v>
      </c>
      <c r="H118" s="16">
        <v>1</v>
      </c>
      <c r="I118" s="16">
        <v>1</v>
      </c>
      <c r="J118" s="16">
        <v>1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f t="shared" si="2"/>
        <v>6220</v>
      </c>
      <c r="V118" s="16">
        <f t="shared" si="3"/>
        <v>3110</v>
      </c>
      <c r="W118" s="16"/>
      <c r="X118" s="23"/>
    </row>
    <row r="119" spans="1:24" ht="19.5" x14ac:dyDescent="0.25">
      <c r="A119" s="16">
        <v>118</v>
      </c>
      <c r="B119" s="29">
        <v>106318141</v>
      </c>
      <c r="C119" s="19" t="s">
        <v>196</v>
      </c>
      <c r="D119" s="29">
        <v>2</v>
      </c>
      <c r="E119" s="29">
        <v>2</v>
      </c>
      <c r="F119" s="29">
        <v>2</v>
      </c>
      <c r="G119" s="30">
        <v>1</v>
      </c>
      <c r="H119" s="16">
        <v>1</v>
      </c>
      <c r="I119" s="16">
        <v>1</v>
      </c>
      <c r="J119" s="16">
        <v>1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>
        <f t="shared" si="2"/>
        <v>6220</v>
      </c>
      <c r="V119" s="16">
        <f t="shared" si="3"/>
        <v>3110</v>
      </c>
      <c r="W119" s="16"/>
      <c r="X119" s="23"/>
    </row>
    <row r="120" spans="1:24" ht="19.5" x14ac:dyDescent="0.25">
      <c r="A120" s="16">
        <v>119</v>
      </c>
      <c r="B120" s="29">
        <v>107317142</v>
      </c>
      <c r="C120" s="19" t="s">
        <v>1</v>
      </c>
      <c r="D120" s="29">
        <v>2</v>
      </c>
      <c r="E120" s="29">
        <v>2</v>
      </c>
      <c r="F120" s="29">
        <v>2</v>
      </c>
      <c r="G120" s="30">
        <v>1</v>
      </c>
      <c r="H120" s="16">
        <v>1</v>
      </c>
      <c r="I120" s="16">
        <v>1</v>
      </c>
      <c r="J120" s="16">
        <v>1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f t="shared" si="2"/>
        <v>6220</v>
      </c>
      <c r="V120" s="16">
        <f t="shared" si="3"/>
        <v>3110</v>
      </c>
      <c r="W120" s="16"/>
      <c r="X120" s="23"/>
    </row>
    <row r="121" spans="1:24" ht="19.5" x14ac:dyDescent="0.25">
      <c r="A121" s="16">
        <v>120</v>
      </c>
      <c r="B121" s="29">
        <v>107317145</v>
      </c>
      <c r="C121" s="19" t="s">
        <v>194</v>
      </c>
      <c r="D121" s="29">
        <v>0</v>
      </c>
      <c r="E121" s="29">
        <v>1</v>
      </c>
      <c r="F121" s="29">
        <v>0</v>
      </c>
      <c r="G121" s="30">
        <v>1</v>
      </c>
      <c r="H121" s="16">
        <v>1</v>
      </c>
      <c r="I121" s="16">
        <v>0</v>
      </c>
      <c r="J121" s="16">
        <v>0</v>
      </c>
      <c r="K121" s="16"/>
      <c r="L121" s="121"/>
      <c r="M121" s="121"/>
      <c r="N121" s="121"/>
      <c r="O121" s="16"/>
      <c r="P121" s="16"/>
      <c r="Q121" s="16"/>
      <c r="R121" s="16"/>
      <c r="S121" s="16"/>
      <c r="T121" s="16"/>
      <c r="U121" s="16">
        <f t="shared" si="2"/>
        <v>2480</v>
      </c>
      <c r="V121" s="16">
        <f t="shared" si="3"/>
        <v>1240</v>
      </c>
      <c r="W121" s="16"/>
      <c r="X121" s="23"/>
    </row>
    <row r="122" spans="1:24" ht="19.5" x14ac:dyDescent="0.25">
      <c r="A122" s="16">
        <v>121</v>
      </c>
      <c r="B122" s="29">
        <v>107317147</v>
      </c>
      <c r="C122" s="19" t="s">
        <v>195</v>
      </c>
      <c r="D122" s="29">
        <v>2</v>
      </c>
      <c r="E122" s="29">
        <v>2</v>
      </c>
      <c r="F122" s="29">
        <v>2</v>
      </c>
      <c r="G122" s="30">
        <v>1</v>
      </c>
      <c r="H122" s="16"/>
      <c r="I122" s="16"/>
      <c r="J122" s="16"/>
      <c r="K122" s="16"/>
      <c r="L122" s="16">
        <v>1</v>
      </c>
      <c r="M122" s="16">
        <v>1</v>
      </c>
      <c r="N122" s="16">
        <v>1</v>
      </c>
      <c r="O122" s="16"/>
      <c r="P122" s="16"/>
      <c r="Q122" s="16">
        <v>1</v>
      </c>
      <c r="R122" s="16">
        <v>1</v>
      </c>
      <c r="S122" s="16">
        <v>1</v>
      </c>
      <c r="T122" s="16">
        <v>1</v>
      </c>
      <c r="U122" s="16">
        <f t="shared" si="2"/>
        <v>5060</v>
      </c>
      <c r="V122" s="16">
        <f t="shared" si="3"/>
        <v>2530</v>
      </c>
      <c r="W122" s="16"/>
      <c r="X122" s="23"/>
    </row>
    <row r="123" spans="1:24" ht="19.5" x14ac:dyDescent="0.25">
      <c r="A123" s="16">
        <v>122</v>
      </c>
      <c r="B123" s="29">
        <v>107317154</v>
      </c>
      <c r="C123" s="19" t="s">
        <v>195</v>
      </c>
      <c r="D123" s="29">
        <v>2</v>
      </c>
      <c r="E123" s="29">
        <v>2</v>
      </c>
      <c r="F123" s="29">
        <v>2</v>
      </c>
      <c r="G123" s="30">
        <v>1</v>
      </c>
      <c r="H123" s="16"/>
      <c r="I123" s="16"/>
      <c r="J123" s="16"/>
      <c r="K123" s="16"/>
      <c r="L123" s="16">
        <v>1</v>
      </c>
      <c r="M123" s="16">
        <v>1</v>
      </c>
      <c r="N123" s="16">
        <v>1</v>
      </c>
      <c r="O123" s="16"/>
      <c r="P123" s="16"/>
      <c r="Q123" s="16">
        <v>1</v>
      </c>
      <c r="R123" s="16">
        <v>1</v>
      </c>
      <c r="S123" s="16">
        <v>1</v>
      </c>
      <c r="T123" s="16">
        <v>1</v>
      </c>
      <c r="U123" s="16">
        <f t="shared" si="2"/>
        <v>5060</v>
      </c>
      <c r="V123" s="16">
        <f t="shared" si="3"/>
        <v>2530</v>
      </c>
      <c r="W123" s="16"/>
      <c r="X123" s="23" t="s">
        <v>209</v>
      </c>
    </row>
    <row r="124" spans="1:24" ht="19.5" x14ac:dyDescent="0.25">
      <c r="A124" s="16">
        <v>123</v>
      </c>
      <c r="B124" s="29">
        <v>107317155</v>
      </c>
      <c r="C124" s="19" t="s">
        <v>194</v>
      </c>
      <c r="D124" s="29">
        <v>2</v>
      </c>
      <c r="E124" s="29">
        <v>2</v>
      </c>
      <c r="F124" s="29">
        <v>2</v>
      </c>
      <c r="G124" s="30">
        <v>1</v>
      </c>
      <c r="H124" s="16">
        <v>1</v>
      </c>
      <c r="I124" s="16">
        <v>1</v>
      </c>
      <c r="J124" s="16">
        <v>1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f t="shared" si="2"/>
        <v>6220</v>
      </c>
      <c r="V124" s="16">
        <f t="shared" si="3"/>
        <v>3110</v>
      </c>
      <c r="W124" s="16"/>
      <c r="X124" s="23" t="s">
        <v>209</v>
      </c>
    </row>
    <row r="125" spans="1:24" ht="19.5" x14ac:dyDescent="0.25">
      <c r="A125" s="16">
        <v>124</v>
      </c>
      <c r="B125" s="29">
        <v>106317102</v>
      </c>
      <c r="C125" s="19" t="s">
        <v>195</v>
      </c>
      <c r="D125" s="29">
        <v>2</v>
      </c>
      <c r="E125" s="29">
        <v>2</v>
      </c>
      <c r="F125" s="29">
        <v>2</v>
      </c>
      <c r="G125" s="30">
        <v>1</v>
      </c>
      <c r="H125" s="16"/>
      <c r="I125" s="16"/>
      <c r="J125" s="16"/>
      <c r="K125" s="16"/>
      <c r="L125" s="31">
        <v>1</v>
      </c>
      <c r="M125" s="31">
        <v>1</v>
      </c>
      <c r="N125" s="31">
        <v>1</v>
      </c>
      <c r="O125" s="16"/>
      <c r="P125" s="16"/>
      <c r="Q125" s="16">
        <v>1</v>
      </c>
      <c r="R125" s="16">
        <v>1</v>
      </c>
      <c r="S125" s="16">
        <v>1</v>
      </c>
      <c r="T125" s="16">
        <v>1</v>
      </c>
      <c r="U125" s="16">
        <f t="shared" si="2"/>
        <v>5060</v>
      </c>
      <c r="V125" s="16">
        <f t="shared" si="3"/>
        <v>2530</v>
      </c>
      <c r="W125" s="16"/>
      <c r="X125" s="23"/>
    </row>
    <row r="126" spans="1:24" ht="19.5" x14ac:dyDescent="0.25">
      <c r="A126" s="16">
        <v>125</v>
      </c>
      <c r="B126" s="29">
        <v>106317138</v>
      </c>
      <c r="C126" s="19" t="s">
        <v>195</v>
      </c>
      <c r="D126" s="29">
        <v>2</v>
      </c>
      <c r="E126" s="29">
        <v>2</v>
      </c>
      <c r="F126" s="29">
        <v>2</v>
      </c>
      <c r="G126" s="30">
        <v>1</v>
      </c>
      <c r="H126" s="16"/>
      <c r="I126" s="16"/>
      <c r="J126" s="16"/>
      <c r="K126" s="16"/>
      <c r="L126" s="16">
        <v>1</v>
      </c>
      <c r="M126" s="16">
        <v>1</v>
      </c>
      <c r="N126" s="16">
        <v>1</v>
      </c>
      <c r="O126" s="16"/>
      <c r="P126" s="16"/>
      <c r="Q126" s="16">
        <v>1</v>
      </c>
      <c r="R126" s="16">
        <v>1</v>
      </c>
      <c r="S126" s="16">
        <v>1</v>
      </c>
      <c r="T126" s="16">
        <v>1</v>
      </c>
      <c r="U126" s="16">
        <f t="shared" si="2"/>
        <v>5060</v>
      </c>
      <c r="V126" s="16">
        <f t="shared" si="3"/>
        <v>2530</v>
      </c>
      <c r="W126" s="16"/>
      <c r="X126" s="23"/>
    </row>
    <row r="127" spans="1:24" ht="19.5" x14ac:dyDescent="0.25">
      <c r="A127" s="16">
        <v>126</v>
      </c>
      <c r="B127" s="32">
        <v>107312105</v>
      </c>
      <c r="C127" s="14" t="s">
        <v>70</v>
      </c>
      <c r="D127" s="16">
        <v>2</v>
      </c>
      <c r="E127" s="16">
        <v>2</v>
      </c>
      <c r="F127" s="16">
        <v>2</v>
      </c>
      <c r="G127" s="16">
        <v>1</v>
      </c>
      <c r="H127" s="16"/>
      <c r="I127" s="16"/>
      <c r="J127" s="16"/>
      <c r="K127" s="16"/>
      <c r="L127" s="16">
        <v>1</v>
      </c>
      <c r="M127" s="16">
        <v>1</v>
      </c>
      <c r="N127" s="16">
        <v>1</v>
      </c>
      <c r="O127" s="16"/>
      <c r="P127" s="16"/>
      <c r="Q127" s="16">
        <v>1</v>
      </c>
      <c r="R127" s="16">
        <v>1</v>
      </c>
      <c r="S127" s="16">
        <v>1</v>
      </c>
      <c r="T127" s="16">
        <v>1</v>
      </c>
      <c r="U127" s="16">
        <f t="shared" si="2"/>
        <v>5060</v>
      </c>
      <c r="V127" s="16">
        <f t="shared" si="3"/>
        <v>2530</v>
      </c>
      <c r="W127" s="16"/>
      <c r="X127" s="23"/>
    </row>
    <row r="128" spans="1:24" ht="19.5" x14ac:dyDescent="0.25">
      <c r="A128" s="16">
        <v>127</v>
      </c>
      <c r="B128" s="32">
        <v>107312118</v>
      </c>
      <c r="C128" s="14" t="s">
        <v>1</v>
      </c>
      <c r="D128" s="16">
        <v>0</v>
      </c>
      <c r="E128" s="16">
        <v>0</v>
      </c>
      <c r="F128" s="16">
        <v>0</v>
      </c>
      <c r="G128" s="16">
        <v>0</v>
      </c>
      <c r="H128" s="16">
        <v>1</v>
      </c>
      <c r="I128" s="16">
        <v>0</v>
      </c>
      <c r="J128" s="16">
        <v>1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>
        <f t="shared" si="2"/>
        <v>2000</v>
      </c>
      <c r="V128" s="16">
        <f t="shared" si="3"/>
        <v>1000</v>
      </c>
      <c r="W128" s="16"/>
      <c r="X128" s="23"/>
    </row>
    <row r="129" spans="1:24" ht="19.5" x14ac:dyDescent="0.25">
      <c r="A129" s="16">
        <v>128</v>
      </c>
      <c r="B129" s="33">
        <v>107312132</v>
      </c>
      <c r="C129" s="14" t="s">
        <v>195</v>
      </c>
      <c r="D129" s="16">
        <v>2</v>
      </c>
      <c r="E129" s="16">
        <v>2</v>
      </c>
      <c r="F129" s="16">
        <v>2</v>
      </c>
      <c r="G129" s="16">
        <v>1</v>
      </c>
      <c r="H129" s="16"/>
      <c r="I129" s="16"/>
      <c r="J129" s="16"/>
      <c r="K129" s="16"/>
      <c r="L129" s="16">
        <v>1</v>
      </c>
      <c r="M129" s="16">
        <v>1</v>
      </c>
      <c r="N129" s="16">
        <v>1</v>
      </c>
      <c r="O129" s="16"/>
      <c r="P129" s="16"/>
      <c r="Q129" s="16">
        <v>1</v>
      </c>
      <c r="R129" s="16">
        <v>1</v>
      </c>
      <c r="S129" s="16">
        <v>1</v>
      </c>
      <c r="T129" s="16">
        <v>1</v>
      </c>
      <c r="U129" s="16">
        <f t="shared" si="2"/>
        <v>5060</v>
      </c>
      <c r="V129" s="16">
        <f t="shared" si="3"/>
        <v>2530</v>
      </c>
      <c r="W129" s="16"/>
      <c r="X129" s="23"/>
    </row>
    <row r="130" spans="1:24" ht="19.5" x14ac:dyDescent="0.25">
      <c r="A130" s="16">
        <v>129</v>
      </c>
      <c r="B130" s="34">
        <v>107312138</v>
      </c>
      <c r="C130" s="14" t="s">
        <v>70</v>
      </c>
      <c r="D130" s="34">
        <v>2</v>
      </c>
      <c r="E130" s="34">
        <v>2</v>
      </c>
      <c r="F130" s="34">
        <v>2</v>
      </c>
      <c r="G130" s="34">
        <v>1</v>
      </c>
      <c r="H130" s="16"/>
      <c r="I130" s="16"/>
      <c r="J130" s="16"/>
      <c r="K130" s="16"/>
      <c r="L130" s="16">
        <v>1</v>
      </c>
      <c r="M130" s="16">
        <v>1</v>
      </c>
      <c r="N130" s="16">
        <v>1</v>
      </c>
      <c r="O130" s="16"/>
      <c r="P130" s="16"/>
      <c r="Q130" s="16">
        <v>1</v>
      </c>
      <c r="R130" s="16">
        <v>1</v>
      </c>
      <c r="S130" s="16">
        <v>1</v>
      </c>
      <c r="T130" s="16">
        <v>1</v>
      </c>
      <c r="U130" s="16">
        <f t="shared" ref="U130:U193" si="8">D130*350+E130*280+F130*370+G130*1200+H130*1000+I130*1020+J130*1000+K130*1850+L130*390+M130*730+N130*410+O130*940+P130*1850+Q130*75+R130*66+S130*145+T130*44</f>
        <v>5060</v>
      </c>
      <c r="V130" s="16">
        <f t="shared" ref="V130:V193" si="9">SUM(U130/2)</f>
        <v>2530</v>
      </c>
      <c r="W130" s="16"/>
      <c r="X130" s="23"/>
    </row>
    <row r="131" spans="1:24" ht="19.5" x14ac:dyDescent="0.25">
      <c r="A131" s="16">
        <v>130</v>
      </c>
      <c r="B131" s="35">
        <v>107312138</v>
      </c>
      <c r="C131" s="14" t="s">
        <v>70</v>
      </c>
      <c r="D131" s="16">
        <v>2</v>
      </c>
      <c r="E131" s="16">
        <v>2</v>
      </c>
      <c r="F131" s="16">
        <v>2</v>
      </c>
      <c r="G131" s="16">
        <v>1</v>
      </c>
      <c r="H131" s="16"/>
      <c r="I131" s="16"/>
      <c r="J131" s="16"/>
      <c r="K131" s="16"/>
      <c r="L131" s="16">
        <v>1</v>
      </c>
      <c r="M131" s="16">
        <v>1</v>
      </c>
      <c r="N131" s="16">
        <v>1</v>
      </c>
      <c r="O131" s="16"/>
      <c r="P131" s="16"/>
      <c r="Q131" s="16">
        <v>1</v>
      </c>
      <c r="R131" s="16">
        <v>1</v>
      </c>
      <c r="S131" s="16">
        <v>1</v>
      </c>
      <c r="T131" s="16">
        <v>1</v>
      </c>
      <c r="U131" s="16">
        <f t="shared" si="8"/>
        <v>5060</v>
      </c>
      <c r="V131" s="16">
        <f t="shared" si="9"/>
        <v>2530</v>
      </c>
      <c r="W131" s="16"/>
      <c r="X131" s="23"/>
    </row>
    <row r="132" spans="1:24" ht="19.5" x14ac:dyDescent="0.25">
      <c r="A132" s="16">
        <v>131</v>
      </c>
      <c r="B132" s="36">
        <v>107312143</v>
      </c>
      <c r="C132" s="16" t="s">
        <v>197</v>
      </c>
      <c r="D132" s="16">
        <v>0</v>
      </c>
      <c r="E132" s="16">
        <v>0</v>
      </c>
      <c r="F132" s="16">
        <v>0</v>
      </c>
      <c r="G132" s="16">
        <v>0</v>
      </c>
      <c r="H132" s="16"/>
      <c r="I132" s="16"/>
      <c r="J132" s="16"/>
      <c r="K132" s="16"/>
      <c r="L132" s="16">
        <v>1</v>
      </c>
      <c r="M132" s="16">
        <v>1</v>
      </c>
      <c r="N132" s="16">
        <v>1</v>
      </c>
      <c r="O132" s="16"/>
      <c r="P132" s="16"/>
      <c r="Q132" s="16">
        <v>1</v>
      </c>
      <c r="R132" s="16">
        <v>1</v>
      </c>
      <c r="S132" s="16">
        <v>1</v>
      </c>
      <c r="T132" s="16">
        <v>1</v>
      </c>
      <c r="U132" s="16">
        <f t="shared" si="8"/>
        <v>1860</v>
      </c>
      <c r="V132" s="16">
        <f t="shared" si="9"/>
        <v>930</v>
      </c>
      <c r="W132" s="16"/>
      <c r="X132" s="23"/>
    </row>
    <row r="133" spans="1:24" ht="19.5" x14ac:dyDescent="0.25">
      <c r="A133" s="16">
        <v>132</v>
      </c>
      <c r="B133" s="37">
        <v>107312150</v>
      </c>
      <c r="C133" s="14" t="s">
        <v>194</v>
      </c>
      <c r="D133" s="16">
        <v>2</v>
      </c>
      <c r="E133" s="16">
        <v>2</v>
      </c>
      <c r="F133" s="16">
        <v>2</v>
      </c>
      <c r="G133" s="16">
        <v>1</v>
      </c>
      <c r="H133" s="16">
        <v>1</v>
      </c>
      <c r="I133" s="16">
        <v>1</v>
      </c>
      <c r="J133" s="16">
        <v>1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>
        <f t="shared" si="8"/>
        <v>6220</v>
      </c>
      <c r="V133" s="16">
        <f t="shared" si="9"/>
        <v>3110</v>
      </c>
      <c r="W133" s="16"/>
      <c r="X133" s="23"/>
    </row>
    <row r="134" spans="1:24" ht="19.5" x14ac:dyDescent="0.25">
      <c r="A134" s="16">
        <v>133</v>
      </c>
      <c r="B134" s="38">
        <v>106312106</v>
      </c>
      <c r="C134" s="14" t="s">
        <v>70</v>
      </c>
      <c r="D134" s="16">
        <v>2</v>
      </c>
      <c r="E134" s="16">
        <v>2</v>
      </c>
      <c r="F134" s="16">
        <v>2</v>
      </c>
      <c r="G134" s="16">
        <v>1</v>
      </c>
      <c r="H134" s="16"/>
      <c r="I134" s="16"/>
      <c r="J134" s="16"/>
      <c r="K134" s="16"/>
      <c r="L134" s="16">
        <v>1</v>
      </c>
      <c r="M134" s="16">
        <v>1</v>
      </c>
      <c r="N134" s="16">
        <v>1</v>
      </c>
      <c r="O134" s="16"/>
      <c r="P134" s="16"/>
      <c r="Q134" s="16">
        <v>1</v>
      </c>
      <c r="R134" s="16">
        <v>1</v>
      </c>
      <c r="S134" s="16">
        <v>1</v>
      </c>
      <c r="T134" s="16">
        <v>1</v>
      </c>
      <c r="U134" s="16">
        <f t="shared" si="8"/>
        <v>5060</v>
      </c>
      <c r="V134" s="16">
        <f t="shared" si="9"/>
        <v>2530</v>
      </c>
      <c r="W134" s="16"/>
      <c r="X134" s="23"/>
    </row>
    <row r="135" spans="1:24" ht="19.5" x14ac:dyDescent="0.25">
      <c r="A135" s="16">
        <v>134</v>
      </c>
      <c r="B135" s="39">
        <v>106312112</v>
      </c>
      <c r="C135" s="14" t="s">
        <v>1</v>
      </c>
      <c r="D135" s="16">
        <v>2</v>
      </c>
      <c r="E135" s="16">
        <v>2</v>
      </c>
      <c r="F135" s="16">
        <v>2</v>
      </c>
      <c r="G135" s="16">
        <v>1</v>
      </c>
      <c r="H135" s="16">
        <v>1</v>
      </c>
      <c r="I135" s="16">
        <v>1</v>
      </c>
      <c r="J135" s="16">
        <v>1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>
        <f t="shared" si="8"/>
        <v>6220</v>
      </c>
      <c r="V135" s="16">
        <f t="shared" si="9"/>
        <v>3110</v>
      </c>
      <c r="W135" s="16"/>
      <c r="X135" s="23"/>
    </row>
    <row r="136" spans="1:24" ht="19.5" x14ac:dyDescent="0.25">
      <c r="A136" s="16">
        <v>135</v>
      </c>
      <c r="B136" s="40">
        <v>106312127</v>
      </c>
      <c r="C136" s="41" t="s">
        <v>1</v>
      </c>
      <c r="D136" s="16">
        <v>2</v>
      </c>
      <c r="E136" s="16">
        <v>2</v>
      </c>
      <c r="F136" s="16">
        <v>2</v>
      </c>
      <c r="G136" s="16">
        <v>1</v>
      </c>
      <c r="H136" s="16">
        <v>1</v>
      </c>
      <c r="I136" s="16">
        <v>1</v>
      </c>
      <c r="J136" s="16">
        <v>1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>
        <f t="shared" si="8"/>
        <v>6220</v>
      </c>
      <c r="V136" s="16">
        <f t="shared" si="9"/>
        <v>3110</v>
      </c>
      <c r="W136" s="16"/>
      <c r="X136" s="23"/>
    </row>
    <row r="137" spans="1:24" ht="19.5" x14ac:dyDescent="0.25">
      <c r="A137" s="16">
        <v>136</v>
      </c>
      <c r="B137" s="40">
        <v>107711103</v>
      </c>
      <c r="C137" s="41" t="s">
        <v>195</v>
      </c>
      <c r="D137" s="16">
        <v>0</v>
      </c>
      <c r="E137" s="16">
        <v>0</v>
      </c>
      <c r="F137" s="16">
        <v>0</v>
      </c>
      <c r="G137" s="16">
        <v>0</v>
      </c>
      <c r="H137" s="16"/>
      <c r="I137" s="16"/>
      <c r="J137" s="16"/>
      <c r="K137" s="16"/>
      <c r="L137" s="16">
        <v>0</v>
      </c>
      <c r="M137" s="16">
        <v>0</v>
      </c>
      <c r="N137" s="16">
        <v>1</v>
      </c>
      <c r="O137" s="16"/>
      <c r="P137" s="16"/>
      <c r="Q137" s="16">
        <v>0</v>
      </c>
      <c r="R137" s="16">
        <v>0</v>
      </c>
      <c r="S137" s="16">
        <v>0</v>
      </c>
      <c r="T137" s="16">
        <v>0</v>
      </c>
      <c r="U137" s="16">
        <f t="shared" si="8"/>
        <v>410</v>
      </c>
      <c r="V137" s="16">
        <f t="shared" si="9"/>
        <v>205</v>
      </c>
      <c r="W137" s="16"/>
      <c r="X137" s="23"/>
    </row>
    <row r="138" spans="1:24" ht="19.5" x14ac:dyDescent="0.25">
      <c r="A138" s="16">
        <v>137</v>
      </c>
      <c r="B138" s="42">
        <v>107711105</v>
      </c>
      <c r="C138" s="41" t="s">
        <v>194</v>
      </c>
      <c r="D138" s="16">
        <v>1</v>
      </c>
      <c r="E138" s="16">
        <v>0</v>
      </c>
      <c r="F138" s="16">
        <v>1</v>
      </c>
      <c r="G138" s="16">
        <v>0</v>
      </c>
      <c r="H138" s="16">
        <v>0</v>
      </c>
      <c r="I138" s="16">
        <v>0</v>
      </c>
      <c r="J138" s="16">
        <v>0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f t="shared" si="8"/>
        <v>720</v>
      </c>
      <c r="V138" s="16">
        <f t="shared" si="9"/>
        <v>360</v>
      </c>
      <c r="W138" s="16"/>
      <c r="X138" s="23"/>
    </row>
    <row r="139" spans="1:24" ht="19.5" x14ac:dyDescent="0.25">
      <c r="A139" s="16">
        <v>138</v>
      </c>
      <c r="B139" s="43">
        <v>107711104</v>
      </c>
      <c r="C139" s="41" t="s">
        <v>194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1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>
        <f t="shared" si="8"/>
        <v>1000</v>
      </c>
      <c r="V139" s="16">
        <f t="shared" si="9"/>
        <v>500</v>
      </c>
      <c r="W139" s="16"/>
      <c r="X139" s="23"/>
    </row>
    <row r="140" spans="1:24" ht="19.5" x14ac:dyDescent="0.25">
      <c r="A140" s="16">
        <v>139</v>
      </c>
      <c r="B140" s="44">
        <v>107711106</v>
      </c>
      <c r="C140" s="41" t="s">
        <v>194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1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>
        <f t="shared" si="8"/>
        <v>1000</v>
      </c>
      <c r="V140" s="16">
        <f t="shared" si="9"/>
        <v>500</v>
      </c>
      <c r="W140" s="16"/>
      <c r="X140" s="23"/>
    </row>
    <row r="141" spans="1:24" ht="19.5" x14ac:dyDescent="0.25">
      <c r="A141" s="16">
        <v>140</v>
      </c>
      <c r="B141" s="45">
        <v>107711108</v>
      </c>
      <c r="C141" s="41" t="s">
        <v>195</v>
      </c>
      <c r="D141" s="46">
        <v>0</v>
      </c>
      <c r="E141" s="46">
        <v>0</v>
      </c>
      <c r="F141" s="46">
        <v>0</v>
      </c>
      <c r="G141" s="46">
        <v>0</v>
      </c>
      <c r="H141" s="16"/>
      <c r="I141" s="16"/>
      <c r="J141" s="16"/>
      <c r="K141" s="16"/>
      <c r="L141" s="16">
        <v>1</v>
      </c>
      <c r="M141" s="16">
        <v>1</v>
      </c>
      <c r="N141" s="16">
        <v>1</v>
      </c>
      <c r="O141" s="16"/>
      <c r="P141" s="16"/>
      <c r="Q141" s="16">
        <v>1</v>
      </c>
      <c r="R141" s="16">
        <v>1</v>
      </c>
      <c r="S141" s="16">
        <v>1</v>
      </c>
      <c r="T141" s="16">
        <v>1</v>
      </c>
      <c r="U141" s="16">
        <f t="shared" si="8"/>
        <v>1860</v>
      </c>
      <c r="V141" s="16">
        <f t="shared" si="9"/>
        <v>930</v>
      </c>
      <c r="W141" s="16"/>
      <c r="X141" s="23"/>
    </row>
    <row r="142" spans="1:24" ht="19.5" x14ac:dyDescent="0.25">
      <c r="A142" s="16">
        <v>141</v>
      </c>
      <c r="B142" s="47">
        <v>107711110</v>
      </c>
      <c r="C142" s="41" t="s">
        <v>1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1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f t="shared" si="8"/>
        <v>1000</v>
      </c>
      <c r="V142" s="16">
        <f t="shared" si="9"/>
        <v>500</v>
      </c>
      <c r="W142" s="16"/>
      <c r="X142" s="23"/>
    </row>
    <row r="143" spans="1:24" ht="19.5" x14ac:dyDescent="0.25">
      <c r="A143" s="16">
        <v>142</v>
      </c>
      <c r="B143" s="48">
        <v>107711112</v>
      </c>
      <c r="C143" s="41" t="s">
        <v>1</v>
      </c>
      <c r="D143" s="16">
        <v>2</v>
      </c>
      <c r="E143" s="16">
        <v>2</v>
      </c>
      <c r="F143" s="16">
        <v>2</v>
      </c>
      <c r="G143" s="16">
        <v>1</v>
      </c>
      <c r="H143" s="16">
        <v>1</v>
      </c>
      <c r="I143" s="16">
        <v>1</v>
      </c>
      <c r="J143" s="16">
        <v>1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f t="shared" si="8"/>
        <v>6220</v>
      </c>
      <c r="V143" s="16">
        <f t="shared" si="9"/>
        <v>3110</v>
      </c>
      <c r="W143" s="16"/>
      <c r="X143" s="23"/>
    </row>
    <row r="144" spans="1:24" ht="19.5" x14ac:dyDescent="0.25">
      <c r="A144" s="16">
        <v>143</v>
      </c>
      <c r="B144" s="49">
        <v>107711115</v>
      </c>
      <c r="C144" s="41" t="s">
        <v>1</v>
      </c>
      <c r="D144" s="50">
        <v>0</v>
      </c>
      <c r="E144" s="50">
        <v>0</v>
      </c>
      <c r="F144" s="50">
        <v>0</v>
      </c>
      <c r="G144" s="50">
        <v>0</v>
      </c>
      <c r="H144" s="16">
        <v>0</v>
      </c>
      <c r="I144" s="16">
        <v>0</v>
      </c>
      <c r="J144" s="16">
        <v>1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f t="shared" si="8"/>
        <v>1000</v>
      </c>
      <c r="V144" s="16">
        <f t="shared" si="9"/>
        <v>500</v>
      </c>
      <c r="W144" s="16"/>
      <c r="X144" s="23"/>
    </row>
    <row r="145" spans="1:24" ht="19.5" x14ac:dyDescent="0.25">
      <c r="A145" s="16">
        <v>144</v>
      </c>
      <c r="B145" s="51">
        <v>107711119</v>
      </c>
      <c r="C145" s="41" t="s">
        <v>1</v>
      </c>
      <c r="D145" s="16">
        <v>0</v>
      </c>
      <c r="E145" s="16">
        <v>0</v>
      </c>
      <c r="F145" s="16">
        <v>0</v>
      </c>
      <c r="G145" s="16">
        <v>0</v>
      </c>
      <c r="H145" s="52">
        <v>0</v>
      </c>
      <c r="I145" s="52">
        <v>0</v>
      </c>
      <c r="J145" s="52">
        <v>1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>
        <f t="shared" si="8"/>
        <v>1000</v>
      </c>
      <c r="V145" s="16">
        <f t="shared" si="9"/>
        <v>500</v>
      </c>
      <c r="W145" s="16"/>
      <c r="X145" s="23"/>
    </row>
    <row r="146" spans="1:24" ht="19.5" x14ac:dyDescent="0.25">
      <c r="A146" s="16">
        <v>145</v>
      </c>
      <c r="B146" s="53">
        <v>107711120</v>
      </c>
      <c r="C146" s="14" t="s">
        <v>1</v>
      </c>
      <c r="D146" s="16">
        <v>2</v>
      </c>
      <c r="E146" s="16">
        <v>2</v>
      </c>
      <c r="F146" s="16">
        <v>2</v>
      </c>
      <c r="G146" s="16">
        <v>1</v>
      </c>
      <c r="H146" s="16">
        <v>1</v>
      </c>
      <c r="I146" s="16">
        <v>1</v>
      </c>
      <c r="J146" s="16">
        <v>1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f t="shared" si="8"/>
        <v>6220</v>
      </c>
      <c r="V146" s="16">
        <f t="shared" si="9"/>
        <v>3110</v>
      </c>
      <c r="W146" s="16"/>
      <c r="X146" s="23"/>
    </row>
    <row r="147" spans="1:24" ht="19.5" x14ac:dyDescent="0.25">
      <c r="A147" s="16">
        <v>146</v>
      </c>
      <c r="B147" s="53">
        <v>107711121</v>
      </c>
      <c r="C147" s="14" t="s">
        <v>1</v>
      </c>
      <c r="D147" s="16">
        <v>2</v>
      </c>
      <c r="E147" s="16">
        <v>2</v>
      </c>
      <c r="F147" s="16">
        <v>2</v>
      </c>
      <c r="G147" s="16">
        <v>1</v>
      </c>
      <c r="H147" s="16">
        <v>1</v>
      </c>
      <c r="I147" s="16">
        <v>1</v>
      </c>
      <c r="J147" s="16">
        <v>1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>
        <f t="shared" si="8"/>
        <v>6220</v>
      </c>
      <c r="V147" s="16">
        <f t="shared" si="9"/>
        <v>3110</v>
      </c>
      <c r="W147" s="16"/>
      <c r="X147" s="23" t="s">
        <v>209</v>
      </c>
    </row>
    <row r="148" spans="1:24" ht="19.5" x14ac:dyDescent="0.25">
      <c r="A148" s="16">
        <v>147</v>
      </c>
      <c r="B148" s="54">
        <v>107711123</v>
      </c>
      <c r="C148" s="14" t="s">
        <v>1</v>
      </c>
      <c r="D148" s="16">
        <v>2</v>
      </c>
      <c r="E148" s="16">
        <v>2</v>
      </c>
      <c r="F148" s="16">
        <v>2</v>
      </c>
      <c r="G148" s="16">
        <v>1</v>
      </c>
      <c r="H148" s="16">
        <v>1</v>
      </c>
      <c r="I148" s="16">
        <v>1</v>
      </c>
      <c r="J148" s="16">
        <v>1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>
        <f t="shared" si="8"/>
        <v>6220</v>
      </c>
      <c r="V148" s="16">
        <f t="shared" si="9"/>
        <v>3110</v>
      </c>
      <c r="W148" s="16"/>
      <c r="X148" s="23"/>
    </row>
    <row r="149" spans="1:24" ht="19.5" x14ac:dyDescent="0.25">
      <c r="A149" s="16">
        <v>148</v>
      </c>
      <c r="B149" s="55">
        <v>107711126</v>
      </c>
      <c r="C149" s="14" t="s">
        <v>1</v>
      </c>
      <c r="D149" s="56">
        <v>2</v>
      </c>
      <c r="E149" s="56">
        <v>2</v>
      </c>
      <c r="F149" s="56">
        <v>2</v>
      </c>
      <c r="G149" s="56">
        <v>1</v>
      </c>
      <c r="H149" s="16">
        <v>1</v>
      </c>
      <c r="I149" s="16">
        <v>1</v>
      </c>
      <c r="J149" s="16">
        <v>1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>
        <f t="shared" si="8"/>
        <v>6220</v>
      </c>
      <c r="V149" s="16">
        <f t="shared" si="9"/>
        <v>3110</v>
      </c>
      <c r="W149" s="16"/>
      <c r="X149" s="23"/>
    </row>
    <row r="150" spans="1:24" ht="19.5" x14ac:dyDescent="0.25">
      <c r="A150" s="16">
        <v>149</v>
      </c>
      <c r="B150" s="57">
        <v>107711128</v>
      </c>
      <c r="C150" s="14" t="s">
        <v>1</v>
      </c>
      <c r="D150" s="58">
        <v>2</v>
      </c>
      <c r="E150" s="58">
        <v>2</v>
      </c>
      <c r="F150" s="58">
        <v>2</v>
      </c>
      <c r="G150" s="58">
        <v>1</v>
      </c>
      <c r="H150" s="16">
        <v>0</v>
      </c>
      <c r="I150" s="16">
        <v>0</v>
      </c>
      <c r="J150" s="16">
        <v>1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>
        <f t="shared" si="8"/>
        <v>4200</v>
      </c>
      <c r="V150" s="16">
        <f t="shared" si="9"/>
        <v>2100</v>
      </c>
      <c r="W150" s="16"/>
      <c r="X150" s="23"/>
    </row>
    <row r="151" spans="1:24" ht="19.5" x14ac:dyDescent="0.25">
      <c r="A151" s="16">
        <v>150</v>
      </c>
      <c r="B151" s="57">
        <v>107711129</v>
      </c>
      <c r="C151" s="14" t="s">
        <v>195</v>
      </c>
      <c r="D151" s="58">
        <v>2</v>
      </c>
      <c r="E151" s="58">
        <v>2</v>
      </c>
      <c r="F151" s="58">
        <v>2</v>
      </c>
      <c r="G151" s="58">
        <v>1</v>
      </c>
      <c r="H151" s="16"/>
      <c r="I151" s="16"/>
      <c r="J151" s="16"/>
      <c r="K151" s="16"/>
      <c r="L151" s="16">
        <v>1</v>
      </c>
      <c r="M151" s="16">
        <v>1</v>
      </c>
      <c r="N151" s="16">
        <v>1</v>
      </c>
      <c r="O151" s="16"/>
      <c r="P151" s="16"/>
      <c r="Q151" s="16">
        <v>1</v>
      </c>
      <c r="R151" s="16">
        <v>1</v>
      </c>
      <c r="S151" s="16">
        <v>1</v>
      </c>
      <c r="T151" s="16">
        <v>1</v>
      </c>
      <c r="U151" s="16">
        <f t="shared" si="8"/>
        <v>5060</v>
      </c>
      <c r="V151" s="16">
        <f t="shared" si="9"/>
        <v>2530</v>
      </c>
      <c r="W151" s="16"/>
      <c r="X151" s="23"/>
    </row>
    <row r="152" spans="1:24" ht="19.5" x14ac:dyDescent="0.25">
      <c r="A152" s="16">
        <v>151</v>
      </c>
      <c r="B152" s="59">
        <v>107711130</v>
      </c>
      <c r="C152" s="14" t="s">
        <v>1</v>
      </c>
      <c r="D152" s="16">
        <v>0</v>
      </c>
      <c r="E152" s="16">
        <v>0</v>
      </c>
      <c r="F152" s="16">
        <v>0</v>
      </c>
      <c r="G152" s="16">
        <v>0</v>
      </c>
      <c r="H152" s="16">
        <v>1</v>
      </c>
      <c r="I152" s="16">
        <v>1</v>
      </c>
      <c r="J152" s="16">
        <v>1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>
        <f t="shared" si="8"/>
        <v>3020</v>
      </c>
      <c r="V152" s="16">
        <f t="shared" si="9"/>
        <v>1510</v>
      </c>
      <c r="W152" s="16"/>
      <c r="X152" s="23"/>
    </row>
    <row r="153" spans="1:24" ht="19.5" x14ac:dyDescent="0.25">
      <c r="A153" s="16">
        <v>152</v>
      </c>
      <c r="B153" s="60">
        <v>107711131</v>
      </c>
      <c r="C153" s="14" t="s">
        <v>1</v>
      </c>
      <c r="D153" s="16">
        <v>0</v>
      </c>
      <c r="E153" s="16">
        <v>0</v>
      </c>
      <c r="F153" s="16">
        <v>0</v>
      </c>
      <c r="G153" s="16">
        <v>0</v>
      </c>
      <c r="H153" s="60">
        <v>0</v>
      </c>
      <c r="I153" s="60">
        <v>0</v>
      </c>
      <c r="J153" s="60">
        <v>1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>
        <f t="shared" si="8"/>
        <v>1000</v>
      </c>
      <c r="V153" s="16">
        <f t="shared" si="9"/>
        <v>500</v>
      </c>
      <c r="W153" s="16"/>
      <c r="X153" s="23"/>
    </row>
    <row r="154" spans="1:24" ht="19.5" x14ac:dyDescent="0.25">
      <c r="A154" s="16">
        <v>153</v>
      </c>
      <c r="B154" s="61">
        <v>107711134</v>
      </c>
      <c r="C154" s="14" t="s">
        <v>1</v>
      </c>
      <c r="D154" s="62">
        <v>0</v>
      </c>
      <c r="E154" s="62">
        <v>0</v>
      </c>
      <c r="F154" s="62">
        <v>0</v>
      </c>
      <c r="G154" s="62">
        <v>0</v>
      </c>
      <c r="H154" s="16">
        <v>0</v>
      </c>
      <c r="I154" s="16">
        <v>0</v>
      </c>
      <c r="J154" s="16">
        <v>1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f t="shared" si="8"/>
        <v>1000</v>
      </c>
      <c r="V154" s="16">
        <f t="shared" si="9"/>
        <v>500</v>
      </c>
      <c r="W154" s="16"/>
      <c r="X154" s="23"/>
    </row>
    <row r="155" spans="1:24" ht="19.5" x14ac:dyDescent="0.25">
      <c r="A155" s="16">
        <v>154</v>
      </c>
      <c r="B155" s="63">
        <v>107711135</v>
      </c>
      <c r="C155" s="14" t="s">
        <v>1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>
        <f t="shared" si="8"/>
        <v>1000</v>
      </c>
      <c r="V155" s="16">
        <f t="shared" si="9"/>
        <v>500</v>
      </c>
      <c r="W155" s="16"/>
      <c r="X155" s="23"/>
    </row>
    <row r="156" spans="1:24" ht="19.5" x14ac:dyDescent="0.25">
      <c r="A156" s="16">
        <v>155</v>
      </c>
      <c r="B156" s="64">
        <v>107711136</v>
      </c>
      <c r="C156" s="14" t="s">
        <v>1</v>
      </c>
      <c r="D156" s="16">
        <v>0</v>
      </c>
      <c r="E156" s="16">
        <v>0</v>
      </c>
      <c r="F156" s="16">
        <v>0</v>
      </c>
      <c r="G156" s="16">
        <v>0</v>
      </c>
      <c r="H156" s="16">
        <v>1</v>
      </c>
      <c r="I156" s="16">
        <v>1</v>
      </c>
      <c r="J156" s="16">
        <v>1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>
        <f t="shared" si="8"/>
        <v>3020</v>
      </c>
      <c r="V156" s="16">
        <f t="shared" si="9"/>
        <v>1510</v>
      </c>
      <c r="W156" s="16"/>
      <c r="X156" s="23"/>
    </row>
    <row r="157" spans="1:24" ht="19.5" x14ac:dyDescent="0.25">
      <c r="A157" s="16">
        <v>156</v>
      </c>
      <c r="B157" s="65">
        <v>107711137</v>
      </c>
      <c r="C157" s="14" t="s">
        <v>1</v>
      </c>
      <c r="D157" s="16">
        <v>2</v>
      </c>
      <c r="E157" s="16">
        <v>2</v>
      </c>
      <c r="F157" s="16">
        <v>2</v>
      </c>
      <c r="G157" s="16">
        <v>1</v>
      </c>
      <c r="H157" s="16">
        <v>1</v>
      </c>
      <c r="I157" s="16">
        <v>1</v>
      </c>
      <c r="J157" s="16">
        <v>1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>
        <f t="shared" si="8"/>
        <v>6220</v>
      </c>
      <c r="V157" s="16">
        <f t="shared" si="9"/>
        <v>3110</v>
      </c>
      <c r="W157" s="16"/>
      <c r="X157" s="23"/>
    </row>
    <row r="158" spans="1:24" ht="19.5" x14ac:dyDescent="0.25">
      <c r="A158" s="16">
        <v>157</v>
      </c>
      <c r="B158" s="66">
        <v>107711138</v>
      </c>
      <c r="C158" s="14" t="s">
        <v>1</v>
      </c>
      <c r="D158" s="16">
        <v>0</v>
      </c>
      <c r="E158" s="16">
        <v>0</v>
      </c>
      <c r="F158" s="16">
        <v>0</v>
      </c>
      <c r="G158" s="16">
        <v>0</v>
      </c>
      <c r="H158" s="16">
        <v>1</v>
      </c>
      <c r="I158" s="16">
        <v>1</v>
      </c>
      <c r="J158" s="16">
        <v>1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>
        <f t="shared" si="8"/>
        <v>3020</v>
      </c>
      <c r="V158" s="16">
        <f t="shared" si="9"/>
        <v>1510</v>
      </c>
      <c r="W158" s="16"/>
      <c r="X158" s="23"/>
    </row>
    <row r="159" spans="1:24" ht="19.5" x14ac:dyDescent="0.25">
      <c r="A159" s="16">
        <v>158</v>
      </c>
      <c r="B159" s="17">
        <v>107711139</v>
      </c>
      <c r="C159" s="14" t="s">
        <v>197</v>
      </c>
      <c r="D159" s="17">
        <v>2</v>
      </c>
      <c r="E159" s="17">
        <v>2</v>
      </c>
      <c r="F159" s="17">
        <v>2</v>
      </c>
      <c r="G159" s="17">
        <v>1</v>
      </c>
      <c r="H159" s="16"/>
      <c r="I159" s="16"/>
      <c r="J159" s="16"/>
      <c r="K159" s="16"/>
      <c r="L159" s="16">
        <v>1</v>
      </c>
      <c r="M159" s="16">
        <v>1</v>
      </c>
      <c r="N159" s="16">
        <v>1</v>
      </c>
      <c r="O159" s="16"/>
      <c r="P159" s="16"/>
      <c r="Q159" s="16">
        <v>1</v>
      </c>
      <c r="R159" s="16">
        <v>1</v>
      </c>
      <c r="S159" s="16">
        <v>1</v>
      </c>
      <c r="T159" s="16">
        <v>1</v>
      </c>
      <c r="U159" s="16">
        <f t="shared" si="8"/>
        <v>5060</v>
      </c>
      <c r="V159" s="16">
        <f t="shared" si="9"/>
        <v>2530</v>
      </c>
      <c r="W159" s="16"/>
      <c r="X159" s="23"/>
    </row>
    <row r="160" spans="1:24" ht="19.5" x14ac:dyDescent="0.25">
      <c r="A160" s="16">
        <v>159</v>
      </c>
      <c r="B160" s="17">
        <v>107711140</v>
      </c>
      <c r="C160" s="14" t="s">
        <v>198</v>
      </c>
      <c r="D160" s="16">
        <v>2</v>
      </c>
      <c r="E160" s="16">
        <v>2</v>
      </c>
      <c r="F160" s="16">
        <v>2</v>
      </c>
      <c r="G160" s="16">
        <v>1</v>
      </c>
      <c r="H160" s="16">
        <v>1</v>
      </c>
      <c r="I160" s="16">
        <v>1</v>
      </c>
      <c r="J160" s="16">
        <v>1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>
        <f t="shared" si="8"/>
        <v>6220</v>
      </c>
      <c r="V160" s="16">
        <f t="shared" si="9"/>
        <v>3110</v>
      </c>
      <c r="W160" s="16"/>
      <c r="X160" s="23"/>
    </row>
    <row r="161" spans="1:24" ht="19.5" x14ac:dyDescent="0.25">
      <c r="A161" s="16">
        <v>160</v>
      </c>
      <c r="B161" s="17">
        <v>107711142</v>
      </c>
      <c r="C161" s="14" t="s">
        <v>71</v>
      </c>
      <c r="D161" s="17">
        <v>2</v>
      </c>
      <c r="E161" s="17">
        <v>2</v>
      </c>
      <c r="F161" s="17">
        <v>2</v>
      </c>
      <c r="G161" s="17">
        <v>1</v>
      </c>
      <c r="H161" s="16">
        <v>1</v>
      </c>
      <c r="I161" s="16">
        <v>1</v>
      </c>
      <c r="J161" s="16">
        <v>1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>
        <f t="shared" si="8"/>
        <v>6220</v>
      </c>
      <c r="V161" s="16">
        <f t="shared" si="9"/>
        <v>3110</v>
      </c>
      <c r="W161" s="16"/>
      <c r="X161" s="23"/>
    </row>
    <row r="162" spans="1:24" ht="19.5" x14ac:dyDescent="0.25">
      <c r="A162" s="16">
        <v>161</v>
      </c>
      <c r="B162" s="17">
        <v>107711143</v>
      </c>
      <c r="C162" s="14" t="s">
        <v>71</v>
      </c>
      <c r="D162" s="17">
        <v>2</v>
      </c>
      <c r="E162" s="17">
        <v>2</v>
      </c>
      <c r="F162" s="17">
        <v>2</v>
      </c>
      <c r="G162" s="17">
        <v>1</v>
      </c>
      <c r="H162" s="16">
        <v>1</v>
      </c>
      <c r="I162" s="16">
        <v>1</v>
      </c>
      <c r="J162" s="16">
        <v>1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>
        <f t="shared" si="8"/>
        <v>6220</v>
      </c>
      <c r="V162" s="16">
        <f t="shared" si="9"/>
        <v>3110</v>
      </c>
      <c r="W162" s="16"/>
      <c r="X162" s="23"/>
    </row>
    <row r="163" spans="1:24" ht="19.5" x14ac:dyDescent="0.25">
      <c r="A163" s="16">
        <v>162</v>
      </c>
      <c r="B163" s="17">
        <v>107712101</v>
      </c>
      <c r="C163" s="14" t="s">
        <v>197</v>
      </c>
      <c r="D163" s="16">
        <v>2</v>
      </c>
      <c r="E163" s="16">
        <v>2</v>
      </c>
      <c r="F163" s="16">
        <v>2</v>
      </c>
      <c r="G163" s="16">
        <v>1</v>
      </c>
      <c r="H163" s="16"/>
      <c r="I163" s="16"/>
      <c r="J163" s="16"/>
      <c r="K163" s="16"/>
      <c r="L163" s="16">
        <v>1</v>
      </c>
      <c r="M163" s="16">
        <v>1</v>
      </c>
      <c r="N163" s="16">
        <v>1</v>
      </c>
      <c r="O163" s="16"/>
      <c r="P163" s="16"/>
      <c r="Q163" s="16">
        <v>1</v>
      </c>
      <c r="R163" s="16">
        <v>1</v>
      </c>
      <c r="S163" s="16">
        <v>1</v>
      </c>
      <c r="T163" s="16">
        <v>1</v>
      </c>
      <c r="U163" s="16">
        <f t="shared" si="8"/>
        <v>5060</v>
      </c>
      <c r="V163" s="16">
        <f t="shared" si="9"/>
        <v>2530</v>
      </c>
      <c r="W163" s="16"/>
      <c r="X163" s="23"/>
    </row>
    <row r="164" spans="1:24" ht="19.5" x14ac:dyDescent="0.25">
      <c r="A164" s="16">
        <v>163</v>
      </c>
      <c r="B164" s="17">
        <v>107712106</v>
      </c>
      <c r="C164" s="14" t="s">
        <v>71</v>
      </c>
      <c r="D164" s="17">
        <v>2</v>
      </c>
      <c r="E164" s="17">
        <v>2</v>
      </c>
      <c r="F164" s="17">
        <v>2</v>
      </c>
      <c r="G164" s="17">
        <v>1</v>
      </c>
      <c r="H164" s="16">
        <v>1</v>
      </c>
      <c r="I164" s="16">
        <v>1</v>
      </c>
      <c r="J164" s="16">
        <v>1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>
        <f t="shared" si="8"/>
        <v>6220</v>
      </c>
      <c r="V164" s="16">
        <f t="shared" si="9"/>
        <v>3110</v>
      </c>
      <c r="W164" s="16"/>
      <c r="X164" s="23"/>
    </row>
    <row r="165" spans="1:24" ht="19.5" x14ac:dyDescent="0.25">
      <c r="A165" s="16">
        <v>164</v>
      </c>
      <c r="B165" s="17">
        <v>107712112</v>
      </c>
      <c r="C165" s="14" t="s">
        <v>72</v>
      </c>
      <c r="D165" s="16">
        <v>0</v>
      </c>
      <c r="E165" s="16">
        <v>0</v>
      </c>
      <c r="F165" s="16">
        <v>0</v>
      </c>
      <c r="G165" s="16">
        <v>0</v>
      </c>
      <c r="H165" s="16"/>
      <c r="I165" s="16"/>
      <c r="J165" s="16"/>
      <c r="K165" s="16"/>
      <c r="L165" s="16">
        <v>1</v>
      </c>
      <c r="M165" s="16">
        <v>1</v>
      </c>
      <c r="N165" s="16">
        <v>1</v>
      </c>
      <c r="O165" s="16"/>
      <c r="P165" s="16"/>
      <c r="Q165" s="16">
        <v>1</v>
      </c>
      <c r="R165" s="16">
        <v>1</v>
      </c>
      <c r="S165" s="16">
        <v>1</v>
      </c>
      <c r="T165" s="16">
        <v>1</v>
      </c>
      <c r="U165" s="16">
        <f t="shared" si="8"/>
        <v>1860</v>
      </c>
      <c r="V165" s="16">
        <f t="shared" si="9"/>
        <v>930</v>
      </c>
      <c r="W165" s="16"/>
      <c r="X165" s="23"/>
    </row>
    <row r="166" spans="1:24" ht="19.5" x14ac:dyDescent="0.25">
      <c r="A166" s="16">
        <v>165</v>
      </c>
      <c r="B166" s="17">
        <v>107712118</v>
      </c>
      <c r="C166" s="14" t="s">
        <v>197</v>
      </c>
      <c r="D166" s="16">
        <v>2</v>
      </c>
      <c r="E166" s="16">
        <v>2</v>
      </c>
      <c r="F166" s="16">
        <v>2</v>
      </c>
      <c r="G166" s="16">
        <v>1</v>
      </c>
      <c r="H166" s="16"/>
      <c r="I166" s="16"/>
      <c r="J166" s="16"/>
      <c r="K166" s="16"/>
      <c r="L166" s="16">
        <v>1</v>
      </c>
      <c r="M166" s="16">
        <v>1</v>
      </c>
      <c r="N166" s="16">
        <v>1</v>
      </c>
      <c r="O166" s="16"/>
      <c r="P166" s="16"/>
      <c r="Q166" s="16">
        <v>1</v>
      </c>
      <c r="R166" s="16">
        <v>1</v>
      </c>
      <c r="S166" s="16">
        <v>1</v>
      </c>
      <c r="T166" s="16">
        <v>1</v>
      </c>
      <c r="U166" s="16">
        <f t="shared" si="8"/>
        <v>5060</v>
      </c>
      <c r="V166" s="16">
        <f t="shared" si="9"/>
        <v>2530</v>
      </c>
      <c r="W166" s="16"/>
      <c r="X166" s="23"/>
    </row>
    <row r="167" spans="1:24" ht="19.5" x14ac:dyDescent="0.25">
      <c r="A167" s="16">
        <v>166</v>
      </c>
      <c r="B167" s="17">
        <v>107712123</v>
      </c>
      <c r="C167" s="14" t="s">
        <v>71</v>
      </c>
      <c r="D167" s="17">
        <v>2</v>
      </c>
      <c r="E167" s="17">
        <v>2</v>
      </c>
      <c r="F167" s="17">
        <v>2</v>
      </c>
      <c r="G167" s="17">
        <v>1</v>
      </c>
      <c r="H167" s="16">
        <v>1</v>
      </c>
      <c r="I167" s="16">
        <v>1</v>
      </c>
      <c r="J167" s="16">
        <v>1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>
        <f t="shared" si="8"/>
        <v>6220</v>
      </c>
      <c r="V167" s="16">
        <f t="shared" si="9"/>
        <v>3110</v>
      </c>
      <c r="W167" s="16"/>
      <c r="X167" s="23"/>
    </row>
    <row r="168" spans="1:24" ht="19.5" x14ac:dyDescent="0.25">
      <c r="A168" s="16">
        <v>167</v>
      </c>
      <c r="B168" s="17">
        <v>107712126</v>
      </c>
      <c r="C168" s="14" t="s">
        <v>71</v>
      </c>
      <c r="D168" s="17">
        <v>2</v>
      </c>
      <c r="E168" s="17">
        <v>2</v>
      </c>
      <c r="F168" s="17">
        <v>2</v>
      </c>
      <c r="G168" s="17">
        <v>1</v>
      </c>
      <c r="H168" s="16">
        <v>1</v>
      </c>
      <c r="I168" s="16">
        <v>1</v>
      </c>
      <c r="J168" s="16">
        <v>1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f t="shared" si="8"/>
        <v>6220</v>
      </c>
      <c r="V168" s="16">
        <f t="shared" si="9"/>
        <v>3110</v>
      </c>
      <c r="W168" s="16"/>
      <c r="X168" s="23"/>
    </row>
    <row r="169" spans="1:24" ht="19.5" x14ac:dyDescent="0.25">
      <c r="A169" s="16">
        <v>168</v>
      </c>
      <c r="B169" s="17">
        <v>107712129</v>
      </c>
      <c r="C169" s="14" t="s">
        <v>71</v>
      </c>
      <c r="D169" s="16">
        <v>2</v>
      </c>
      <c r="E169" s="16">
        <v>2</v>
      </c>
      <c r="F169" s="16">
        <v>2</v>
      </c>
      <c r="G169" s="16">
        <v>1</v>
      </c>
      <c r="H169" s="16">
        <v>1</v>
      </c>
      <c r="I169" s="16">
        <v>1</v>
      </c>
      <c r="J169" s="16">
        <v>1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>
        <f t="shared" si="8"/>
        <v>6220</v>
      </c>
      <c r="V169" s="16">
        <f t="shared" si="9"/>
        <v>3110</v>
      </c>
      <c r="W169" s="16"/>
      <c r="X169" s="23"/>
    </row>
    <row r="170" spans="1:24" ht="19.5" x14ac:dyDescent="0.25">
      <c r="A170" s="16">
        <v>169</v>
      </c>
      <c r="B170" s="17">
        <v>107712131</v>
      </c>
      <c r="C170" s="14" t="s">
        <v>71</v>
      </c>
      <c r="D170" s="17">
        <v>2</v>
      </c>
      <c r="E170" s="17">
        <v>2</v>
      </c>
      <c r="F170" s="17">
        <v>2</v>
      </c>
      <c r="G170" s="17">
        <v>1</v>
      </c>
      <c r="H170" s="16">
        <v>1</v>
      </c>
      <c r="I170" s="16">
        <v>1</v>
      </c>
      <c r="J170" s="16">
        <v>1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f t="shared" si="8"/>
        <v>6220</v>
      </c>
      <c r="V170" s="16">
        <f t="shared" si="9"/>
        <v>3110</v>
      </c>
      <c r="W170" s="16"/>
      <c r="X170" s="23"/>
    </row>
    <row r="171" spans="1:24" ht="19.5" x14ac:dyDescent="0.25">
      <c r="A171" s="16">
        <v>170</v>
      </c>
      <c r="B171" s="17">
        <v>107712134</v>
      </c>
      <c r="C171" s="14" t="s">
        <v>71</v>
      </c>
      <c r="D171" s="17">
        <v>2</v>
      </c>
      <c r="E171" s="17">
        <v>2</v>
      </c>
      <c r="F171" s="17">
        <v>2</v>
      </c>
      <c r="G171" s="17">
        <v>1</v>
      </c>
      <c r="H171" s="16">
        <v>1</v>
      </c>
      <c r="I171" s="16">
        <v>1</v>
      </c>
      <c r="J171" s="16">
        <v>1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>
        <f t="shared" si="8"/>
        <v>6220</v>
      </c>
      <c r="V171" s="16">
        <f t="shared" si="9"/>
        <v>3110</v>
      </c>
      <c r="W171" s="16"/>
      <c r="X171" s="23"/>
    </row>
    <row r="172" spans="1:24" ht="19.5" x14ac:dyDescent="0.25">
      <c r="A172" s="16">
        <v>171</v>
      </c>
      <c r="B172" s="17">
        <v>107712135</v>
      </c>
      <c r="C172" s="14" t="s">
        <v>72</v>
      </c>
      <c r="D172" s="16">
        <v>2</v>
      </c>
      <c r="E172" s="16">
        <v>2</v>
      </c>
      <c r="F172" s="16">
        <v>2</v>
      </c>
      <c r="G172" s="16">
        <v>1</v>
      </c>
      <c r="H172" s="16"/>
      <c r="I172" s="16"/>
      <c r="J172" s="16"/>
      <c r="K172" s="16"/>
      <c r="L172" s="16">
        <v>1</v>
      </c>
      <c r="M172" s="16">
        <v>1</v>
      </c>
      <c r="N172" s="16">
        <v>1</v>
      </c>
      <c r="O172" s="16"/>
      <c r="P172" s="16"/>
      <c r="Q172" s="16">
        <v>1</v>
      </c>
      <c r="R172" s="16">
        <v>1</v>
      </c>
      <c r="S172" s="16">
        <v>1</v>
      </c>
      <c r="T172" s="16">
        <v>1</v>
      </c>
      <c r="U172" s="16">
        <f t="shared" si="8"/>
        <v>5060</v>
      </c>
      <c r="V172" s="16">
        <f t="shared" si="9"/>
        <v>2530</v>
      </c>
      <c r="W172" s="16"/>
      <c r="X172" s="23"/>
    </row>
    <row r="173" spans="1:24" ht="19.5" x14ac:dyDescent="0.25">
      <c r="A173" s="16">
        <v>172</v>
      </c>
      <c r="B173" s="17">
        <v>107712137</v>
      </c>
      <c r="C173" s="14" t="s">
        <v>71</v>
      </c>
      <c r="D173" s="17">
        <v>2</v>
      </c>
      <c r="E173" s="17">
        <v>2</v>
      </c>
      <c r="F173" s="17">
        <v>2</v>
      </c>
      <c r="G173" s="17">
        <v>1</v>
      </c>
      <c r="H173" s="16">
        <v>1</v>
      </c>
      <c r="I173" s="16">
        <v>1</v>
      </c>
      <c r="J173" s="16">
        <v>1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>
        <f t="shared" si="8"/>
        <v>6220</v>
      </c>
      <c r="V173" s="16">
        <f t="shared" si="9"/>
        <v>3110</v>
      </c>
      <c r="W173" s="16"/>
      <c r="X173" s="23"/>
    </row>
    <row r="174" spans="1:24" ht="19.5" x14ac:dyDescent="0.25">
      <c r="A174" s="16">
        <v>173</v>
      </c>
      <c r="B174" s="17">
        <v>105712117</v>
      </c>
      <c r="C174" s="14" t="s">
        <v>197</v>
      </c>
      <c r="D174" s="17">
        <v>2</v>
      </c>
      <c r="E174" s="17">
        <v>2</v>
      </c>
      <c r="F174" s="17">
        <v>2</v>
      </c>
      <c r="G174" s="17">
        <v>1</v>
      </c>
      <c r="H174" s="16"/>
      <c r="I174" s="16"/>
      <c r="J174" s="16"/>
      <c r="K174" s="16"/>
      <c r="L174" s="16">
        <v>1</v>
      </c>
      <c r="M174" s="16">
        <v>1</v>
      </c>
      <c r="N174" s="16">
        <v>1</v>
      </c>
      <c r="O174" s="16"/>
      <c r="P174" s="16"/>
      <c r="Q174" s="16">
        <v>1</v>
      </c>
      <c r="R174" s="16">
        <v>1</v>
      </c>
      <c r="S174" s="16">
        <v>1</v>
      </c>
      <c r="T174" s="16">
        <v>1</v>
      </c>
      <c r="U174" s="16">
        <f t="shared" si="8"/>
        <v>5060</v>
      </c>
      <c r="V174" s="16">
        <f t="shared" si="9"/>
        <v>2530</v>
      </c>
      <c r="W174" s="16"/>
      <c r="X174" s="23"/>
    </row>
    <row r="175" spans="1:24" ht="19.5" x14ac:dyDescent="0.25">
      <c r="A175" s="16">
        <v>174</v>
      </c>
      <c r="B175" s="17">
        <v>107512103</v>
      </c>
      <c r="C175" s="14" t="s">
        <v>71</v>
      </c>
      <c r="D175" s="17">
        <v>0</v>
      </c>
      <c r="E175" s="17">
        <v>0</v>
      </c>
      <c r="F175" s="17">
        <v>0</v>
      </c>
      <c r="G175" s="17">
        <v>0</v>
      </c>
      <c r="H175" s="16">
        <v>1</v>
      </c>
      <c r="I175" s="16">
        <v>1</v>
      </c>
      <c r="J175" s="16">
        <v>1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>
        <f t="shared" si="8"/>
        <v>3020</v>
      </c>
      <c r="V175" s="16">
        <f t="shared" si="9"/>
        <v>1510</v>
      </c>
      <c r="W175" s="16"/>
      <c r="X175" s="23"/>
    </row>
    <row r="176" spans="1:24" ht="19.5" x14ac:dyDescent="0.25">
      <c r="A176" s="16">
        <v>175</v>
      </c>
      <c r="B176" s="17">
        <v>107512106</v>
      </c>
      <c r="C176" s="14" t="s">
        <v>71</v>
      </c>
      <c r="D176" s="17">
        <v>2</v>
      </c>
      <c r="E176" s="17">
        <v>2</v>
      </c>
      <c r="F176" s="17">
        <v>2</v>
      </c>
      <c r="G176" s="17">
        <v>0</v>
      </c>
      <c r="H176" s="16">
        <v>1</v>
      </c>
      <c r="I176" s="16">
        <v>1</v>
      </c>
      <c r="J176" s="16">
        <v>1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>
        <f t="shared" si="8"/>
        <v>5020</v>
      </c>
      <c r="V176" s="16">
        <f t="shared" si="9"/>
        <v>2510</v>
      </c>
      <c r="W176" s="16"/>
      <c r="X176" s="23"/>
    </row>
    <row r="177" spans="1:24" ht="19.5" x14ac:dyDescent="0.25">
      <c r="A177" s="16">
        <v>176</v>
      </c>
      <c r="B177" s="17">
        <v>107512109</v>
      </c>
      <c r="C177" s="14" t="s">
        <v>71</v>
      </c>
      <c r="D177" s="16">
        <v>2</v>
      </c>
      <c r="E177" s="16">
        <v>2</v>
      </c>
      <c r="F177" s="16">
        <v>2</v>
      </c>
      <c r="G177" s="16">
        <v>1</v>
      </c>
      <c r="H177" s="16">
        <v>1</v>
      </c>
      <c r="I177" s="16">
        <v>1</v>
      </c>
      <c r="J177" s="16">
        <v>1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>
        <f t="shared" si="8"/>
        <v>6220</v>
      </c>
      <c r="V177" s="16">
        <f t="shared" si="9"/>
        <v>3110</v>
      </c>
      <c r="W177" s="16"/>
      <c r="X177" s="23"/>
    </row>
    <row r="178" spans="1:24" ht="19.5" x14ac:dyDescent="0.25">
      <c r="A178" s="16">
        <v>177</v>
      </c>
      <c r="B178" s="17">
        <v>107512114</v>
      </c>
      <c r="C178" s="14" t="s">
        <v>71</v>
      </c>
      <c r="D178" s="16">
        <v>2</v>
      </c>
      <c r="E178" s="16">
        <v>2</v>
      </c>
      <c r="F178" s="16">
        <v>2</v>
      </c>
      <c r="G178" s="16">
        <v>0</v>
      </c>
      <c r="H178" s="16">
        <v>0</v>
      </c>
      <c r="I178" s="16">
        <v>0</v>
      </c>
      <c r="J178" s="16">
        <v>0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>
        <f t="shared" si="8"/>
        <v>2000</v>
      </c>
      <c r="V178" s="16">
        <f t="shared" si="9"/>
        <v>1000</v>
      </c>
      <c r="W178" s="16"/>
      <c r="X178" s="23"/>
    </row>
    <row r="179" spans="1:24" ht="19.5" x14ac:dyDescent="0.25">
      <c r="A179" s="16">
        <v>178</v>
      </c>
      <c r="B179" s="17">
        <v>107512118</v>
      </c>
      <c r="C179" s="14" t="s">
        <v>198</v>
      </c>
      <c r="D179" s="16">
        <v>2</v>
      </c>
      <c r="E179" s="16">
        <v>2</v>
      </c>
      <c r="F179" s="16">
        <v>2</v>
      </c>
      <c r="G179" s="16">
        <v>0</v>
      </c>
      <c r="H179" s="16">
        <v>0</v>
      </c>
      <c r="I179" s="16">
        <v>0</v>
      </c>
      <c r="J179" s="16">
        <v>0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>
        <f t="shared" si="8"/>
        <v>2000</v>
      </c>
      <c r="V179" s="16">
        <f t="shared" si="9"/>
        <v>1000</v>
      </c>
      <c r="W179" s="16"/>
      <c r="X179" s="23"/>
    </row>
    <row r="180" spans="1:24" ht="19.5" x14ac:dyDescent="0.25">
      <c r="A180" s="16">
        <v>179</v>
      </c>
      <c r="B180" s="17">
        <v>107512119</v>
      </c>
      <c r="C180" s="14" t="s">
        <v>197</v>
      </c>
      <c r="D180" s="17">
        <v>2</v>
      </c>
      <c r="E180" s="17">
        <v>2</v>
      </c>
      <c r="F180" s="17">
        <v>2</v>
      </c>
      <c r="G180" s="17">
        <v>0</v>
      </c>
      <c r="H180" s="16"/>
      <c r="I180" s="16"/>
      <c r="J180" s="16"/>
      <c r="K180" s="16"/>
      <c r="L180" s="16">
        <v>0</v>
      </c>
      <c r="M180" s="16">
        <v>0</v>
      </c>
      <c r="N180" s="16">
        <v>0</v>
      </c>
      <c r="O180" s="16"/>
      <c r="P180" s="16"/>
      <c r="Q180" s="16">
        <v>0</v>
      </c>
      <c r="R180" s="16">
        <v>0</v>
      </c>
      <c r="S180" s="16">
        <v>0</v>
      </c>
      <c r="T180" s="16">
        <v>0</v>
      </c>
      <c r="U180" s="16">
        <f t="shared" si="8"/>
        <v>2000</v>
      </c>
      <c r="V180" s="16">
        <f t="shared" si="9"/>
        <v>1000</v>
      </c>
      <c r="W180" s="16"/>
      <c r="X180" s="23"/>
    </row>
    <row r="181" spans="1:24" ht="19.5" x14ac:dyDescent="0.25">
      <c r="A181" s="16">
        <v>180</v>
      </c>
      <c r="B181" s="17">
        <v>107512133</v>
      </c>
      <c r="C181" s="14" t="s">
        <v>198</v>
      </c>
      <c r="D181" s="16">
        <v>0</v>
      </c>
      <c r="E181" s="16">
        <v>0</v>
      </c>
      <c r="F181" s="16">
        <v>0</v>
      </c>
      <c r="G181" s="16">
        <v>0</v>
      </c>
      <c r="H181" s="16">
        <v>1</v>
      </c>
      <c r="I181" s="16">
        <v>1</v>
      </c>
      <c r="J181" s="16">
        <v>0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>
        <f t="shared" si="8"/>
        <v>2020</v>
      </c>
      <c r="V181" s="16">
        <f t="shared" si="9"/>
        <v>1010</v>
      </c>
      <c r="W181" s="16"/>
      <c r="X181" s="23"/>
    </row>
    <row r="182" spans="1:24" ht="19.5" x14ac:dyDescent="0.25">
      <c r="A182" s="16">
        <v>181</v>
      </c>
      <c r="B182" s="17">
        <v>107512138</v>
      </c>
      <c r="C182" s="14" t="s">
        <v>71</v>
      </c>
      <c r="D182" s="17">
        <v>2</v>
      </c>
      <c r="E182" s="17">
        <v>2</v>
      </c>
      <c r="F182" s="17">
        <v>2</v>
      </c>
      <c r="G182" s="17">
        <v>1</v>
      </c>
      <c r="H182" s="16">
        <v>1</v>
      </c>
      <c r="I182" s="16">
        <v>1</v>
      </c>
      <c r="J182" s="16">
        <v>1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>
        <f t="shared" si="8"/>
        <v>6220</v>
      </c>
      <c r="V182" s="16">
        <f t="shared" si="9"/>
        <v>3110</v>
      </c>
      <c r="W182" s="16"/>
      <c r="X182" s="23"/>
    </row>
    <row r="183" spans="1:24" ht="19.5" x14ac:dyDescent="0.25">
      <c r="A183" s="16">
        <v>182</v>
      </c>
      <c r="B183" s="17">
        <v>107512148</v>
      </c>
      <c r="C183" s="14" t="s">
        <v>71</v>
      </c>
      <c r="D183" s="17">
        <v>2</v>
      </c>
      <c r="E183" s="17">
        <v>2</v>
      </c>
      <c r="F183" s="17">
        <v>2</v>
      </c>
      <c r="G183" s="17">
        <v>1</v>
      </c>
      <c r="H183" s="16">
        <v>1</v>
      </c>
      <c r="I183" s="16">
        <v>1</v>
      </c>
      <c r="J183" s="16">
        <v>1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f t="shared" si="8"/>
        <v>6220</v>
      </c>
      <c r="V183" s="16">
        <f t="shared" si="9"/>
        <v>3110</v>
      </c>
      <c r="W183" s="16"/>
      <c r="X183" s="23"/>
    </row>
    <row r="184" spans="1:24" ht="19.5" x14ac:dyDescent="0.25">
      <c r="A184" s="16">
        <v>183</v>
      </c>
      <c r="B184" s="17">
        <v>107512152</v>
      </c>
      <c r="C184" s="14" t="s">
        <v>197</v>
      </c>
      <c r="D184" s="17">
        <v>2</v>
      </c>
      <c r="E184" s="17">
        <v>2</v>
      </c>
      <c r="F184" s="17">
        <v>2</v>
      </c>
      <c r="G184" s="17">
        <v>1</v>
      </c>
      <c r="H184" s="16"/>
      <c r="I184" s="16"/>
      <c r="J184" s="16"/>
      <c r="K184" s="16"/>
      <c r="L184" s="16">
        <v>1</v>
      </c>
      <c r="M184" s="16">
        <v>1</v>
      </c>
      <c r="N184" s="16">
        <v>1</v>
      </c>
      <c r="O184" s="16"/>
      <c r="P184" s="16"/>
      <c r="Q184" s="16">
        <v>1</v>
      </c>
      <c r="R184" s="16">
        <v>1</v>
      </c>
      <c r="S184" s="16">
        <v>1</v>
      </c>
      <c r="T184" s="16">
        <v>1</v>
      </c>
      <c r="U184" s="16">
        <f t="shared" si="8"/>
        <v>5060</v>
      </c>
      <c r="V184" s="16">
        <f t="shared" si="9"/>
        <v>2530</v>
      </c>
      <c r="W184" s="16"/>
      <c r="X184" s="23"/>
    </row>
    <row r="185" spans="1:24" ht="19.5" x14ac:dyDescent="0.25">
      <c r="A185" s="16">
        <v>184</v>
      </c>
      <c r="B185" s="17">
        <v>107512158</v>
      </c>
      <c r="C185" s="14" t="s">
        <v>197</v>
      </c>
      <c r="D185" s="17">
        <v>2</v>
      </c>
      <c r="E185" s="17">
        <v>2</v>
      </c>
      <c r="F185" s="17">
        <v>2</v>
      </c>
      <c r="G185" s="17">
        <v>1</v>
      </c>
      <c r="H185" s="16"/>
      <c r="I185" s="16"/>
      <c r="J185" s="16"/>
      <c r="K185" s="16"/>
      <c r="L185" s="16">
        <v>1</v>
      </c>
      <c r="M185" s="16">
        <v>1</v>
      </c>
      <c r="N185" s="16">
        <v>1</v>
      </c>
      <c r="O185" s="16"/>
      <c r="P185" s="16"/>
      <c r="Q185" s="16">
        <v>1</v>
      </c>
      <c r="R185" s="16">
        <v>1</v>
      </c>
      <c r="S185" s="16">
        <v>1</v>
      </c>
      <c r="T185" s="16">
        <v>1</v>
      </c>
      <c r="U185" s="16">
        <f t="shared" si="8"/>
        <v>5060</v>
      </c>
      <c r="V185" s="16">
        <f t="shared" si="9"/>
        <v>2530</v>
      </c>
      <c r="W185" s="16"/>
      <c r="X185" s="23"/>
    </row>
    <row r="186" spans="1:24" ht="19.5" x14ac:dyDescent="0.25">
      <c r="A186" s="16">
        <v>185</v>
      </c>
      <c r="B186" s="17">
        <v>107512165</v>
      </c>
      <c r="C186" s="14" t="s">
        <v>197</v>
      </c>
      <c r="D186" s="17">
        <v>2</v>
      </c>
      <c r="E186" s="17">
        <v>2</v>
      </c>
      <c r="F186" s="17">
        <v>2</v>
      </c>
      <c r="G186" s="17">
        <v>1</v>
      </c>
      <c r="H186" s="16"/>
      <c r="I186" s="16"/>
      <c r="J186" s="16"/>
      <c r="K186" s="16"/>
      <c r="L186" s="16">
        <v>1</v>
      </c>
      <c r="M186" s="16">
        <v>1</v>
      </c>
      <c r="N186" s="16">
        <v>1</v>
      </c>
      <c r="O186" s="16"/>
      <c r="P186" s="16"/>
      <c r="Q186" s="16">
        <v>1</v>
      </c>
      <c r="R186" s="16">
        <v>1</v>
      </c>
      <c r="S186" s="16">
        <v>1</v>
      </c>
      <c r="T186" s="16">
        <v>1</v>
      </c>
      <c r="U186" s="16">
        <f t="shared" si="8"/>
        <v>5060</v>
      </c>
      <c r="V186" s="16">
        <f t="shared" si="9"/>
        <v>2530</v>
      </c>
      <c r="W186" s="16"/>
      <c r="X186" s="23"/>
    </row>
    <row r="187" spans="1:24" ht="19.5" x14ac:dyDescent="0.25">
      <c r="A187" s="16">
        <v>186</v>
      </c>
      <c r="B187" s="17">
        <v>105512164</v>
      </c>
      <c r="C187" s="14" t="s">
        <v>71</v>
      </c>
      <c r="D187" s="16">
        <v>2</v>
      </c>
      <c r="E187" s="16">
        <v>2</v>
      </c>
      <c r="F187" s="16">
        <v>2</v>
      </c>
      <c r="G187" s="16">
        <v>1</v>
      </c>
      <c r="H187" s="16">
        <v>1</v>
      </c>
      <c r="I187" s="16">
        <v>1</v>
      </c>
      <c r="J187" s="16">
        <v>1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f t="shared" si="8"/>
        <v>6220</v>
      </c>
      <c r="V187" s="16">
        <f t="shared" si="9"/>
        <v>3110</v>
      </c>
      <c r="W187" s="16"/>
      <c r="X187" s="23"/>
    </row>
    <row r="188" spans="1:24" ht="19.5" x14ac:dyDescent="0.25">
      <c r="A188" s="16">
        <v>187</v>
      </c>
      <c r="B188" s="17">
        <v>105512165</v>
      </c>
      <c r="C188" s="14" t="s">
        <v>72</v>
      </c>
      <c r="D188" s="16">
        <v>2</v>
      </c>
      <c r="E188" s="16">
        <v>2</v>
      </c>
      <c r="F188" s="16">
        <v>2</v>
      </c>
      <c r="G188" s="16">
        <v>1</v>
      </c>
      <c r="H188" s="16"/>
      <c r="I188" s="16"/>
      <c r="J188" s="16"/>
      <c r="K188" s="16"/>
      <c r="L188" s="16">
        <v>1</v>
      </c>
      <c r="M188" s="16">
        <v>1</v>
      </c>
      <c r="N188" s="16">
        <v>1</v>
      </c>
      <c r="O188" s="16"/>
      <c r="P188" s="16"/>
      <c r="Q188" s="16">
        <v>1</v>
      </c>
      <c r="R188" s="16">
        <v>1</v>
      </c>
      <c r="S188" s="16">
        <v>1</v>
      </c>
      <c r="T188" s="16">
        <v>1</v>
      </c>
      <c r="U188" s="16">
        <f t="shared" si="8"/>
        <v>5060</v>
      </c>
      <c r="V188" s="16">
        <f t="shared" si="9"/>
        <v>2530</v>
      </c>
      <c r="W188" s="16"/>
      <c r="X188" s="23"/>
    </row>
    <row r="189" spans="1:24" ht="19.5" x14ac:dyDescent="0.25">
      <c r="A189" s="16">
        <v>188</v>
      </c>
      <c r="B189" s="17">
        <v>106512124</v>
      </c>
      <c r="C189" s="14" t="s">
        <v>198</v>
      </c>
      <c r="D189" s="16">
        <v>2</v>
      </c>
      <c r="E189" s="16">
        <v>2</v>
      </c>
      <c r="F189" s="16">
        <v>2</v>
      </c>
      <c r="G189" s="16">
        <v>1</v>
      </c>
      <c r="H189" s="16">
        <v>1</v>
      </c>
      <c r="I189" s="16">
        <v>1</v>
      </c>
      <c r="J189" s="16">
        <v>1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>
        <f t="shared" si="8"/>
        <v>6220</v>
      </c>
      <c r="V189" s="16">
        <f t="shared" si="9"/>
        <v>3110</v>
      </c>
      <c r="W189" s="16"/>
      <c r="X189" s="23"/>
    </row>
    <row r="190" spans="1:24" ht="19.5" x14ac:dyDescent="0.25">
      <c r="A190" s="16">
        <v>189</v>
      </c>
      <c r="B190" s="17">
        <v>107811111</v>
      </c>
      <c r="C190" s="14" t="s">
        <v>198</v>
      </c>
      <c r="D190" s="16">
        <v>2</v>
      </c>
      <c r="E190" s="16">
        <v>2</v>
      </c>
      <c r="F190" s="16">
        <v>2</v>
      </c>
      <c r="G190" s="16">
        <v>1</v>
      </c>
      <c r="H190" s="16">
        <v>1</v>
      </c>
      <c r="I190" s="16">
        <v>1</v>
      </c>
      <c r="J190" s="16">
        <v>1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>
        <f t="shared" si="8"/>
        <v>6220</v>
      </c>
      <c r="V190" s="16">
        <f t="shared" si="9"/>
        <v>3110</v>
      </c>
      <c r="W190" s="16"/>
      <c r="X190" s="23"/>
    </row>
    <row r="191" spans="1:24" ht="19.5" x14ac:dyDescent="0.25">
      <c r="A191" s="16">
        <v>190</v>
      </c>
      <c r="B191" s="17">
        <v>107811114</v>
      </c>
      <c r="C191" s="14" t="s">
        <v>71</v>
      </c>
      <c r="D191" s="16">
        <v>2</v>
      </c>
      <c r="E191" s="16">
        <v>2</v>
      </c>
      <c r="F191" s="16">
        <v>2</v>
      </c>
      <c r="G191" s="16">
        <v>0</v>
      </c>
      <c r="H191" s="16">
        <v>1</v>
      </c>
      <c r="I191" s="16">
        <v>1</v>
      </c>
      <c r="J191" s="16">
        <v>1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>
        <f t="shared" si="8"/>
        <v>5020</v>
      </c>
      <c r="V191" s="16">
        <f t="shared" si="9"/>
        <v>2510</v>
      </c>
      <c r="W191" s="16"/>
      <c r="X191" s="23"/>
    </row>
    <row r="192" spans="1:24" ht="19.5" x14ac:dyDescent="0.25">
      <c r="A192" s="16">
        <v>191</v>
      </c>
      <c r="B192" s="17">
        <v>107811115</v>
      </c>
      <c r="C192" s="14" t="s">
        <v>71</v>
      </c>
      <c r="D192" s="16">
        <v>2</v>
      </c>
      <c r="E192" s="16">
        <v>2</v>
      </c>
      <c r="F192" s="16">
        <v>2</v>
      </c>
      <c r="G192" s="16">
        <v>1</v>
      </c>
      <c r="H192" s="16">
        <v>1</v>
      </c>
      <c r="I192" s="16">
        <v>1</v>
      </c>
      <c r="J192" s="16">
        <v>1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>
        <f t="shared" si="8"/>
        <v>6220</v>
      </c>
      <c r="V192" s="16">
        <f t="shared" si="9"/>
        <v>3110</v>
      </c>
      <c r="W192" s="16"/>
      <c r="X192" s="23"/>
    </row>
    <row r="193" spans="1:24" ht="19.5" x14ac:dyDescent="0.25">
      <c r="A193" s="16">
        <v>192</v>
      </c>
      <c r="B193" s="17">
        <v>107811118</v>
      </c>
      <c r="C193" s="14" t="s">
        <v>71</v>
      </c>
      <c r="D193" s="17">
        <v>2</v>
      </c>
      <c r="E193" s="17">
        <v>2</v>
      </c>
      <c r="F193" s="17">
        <v>2</v>
      </c>
      <c r="G193" s="17">
        <v>1</v>
      </c>
      <c r="H193" s="16">
        <v>1</v>
      </c>
      <c r="I193" s="16">
        <v>1</v>
      </c>
      <c r="J193" s="16">
        <v>1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f t="shared" si="8"/>
        <v>6220</v>
      </c>
      <c r="V193" s="16">
        <f t="shared" si="9"/>
        <v>3110</v>
      </c>
      <c r="W193" s="16"/>
      <c r="X193" s="23"/>
    </row>
    <row r="194" spans="1:24" ht="20.25" customHeight="1" x14ac:dyDescent="0.25">
      <c r="A194" s="16">
        <v>193</v>
      </c>
      <c r="B194" s="17">
        <v>107811122</v>
      </c>
      <c r="C194" s="14" t="s">
        <v>198</v>
      </c>
      <c r="D194" s="17">
        <v>0</v>
      </c>
      <c r="E194" s="17">
        <v>0</v>
      </c>
      <c r="F194" s="17">
        <v>0</v>
      </c>
      <c r="G194" s="17">
        <v>0</v>
      </c>
      <c r="H194" s="16">
        <v>1</v>
      </c>
      <c r="I194" s="16">
        <v>1</v>
      </c>
      <c r="J194" s="16">
        <v>1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>
        <f t="shared" ref="U194:U208" si="10">D194*350+E194*280+F194*370+G194*1200+H194*1000+I194*1020+J194*1000+K194*1850+L194*390+M194*730+N194*410+O194*940+P194*1850+Q194*75+R194*66+S194*145+T194*44</f>
        <v>3020</v>
      </c>
      <c r="V194" s="16">
        <f t="shared" ref="V194:V208" si="11">SUM(U194/2)</f>
        <v>1510</v>
      </c>
      <c r="W194" s="16"/>
      <c r="X194" s="23"/>
    </row>
    <row r="195" spans="1:24" ht="20.25" customHeight="1" x14ac:dyDescent="0.25">
      <c r="A195" s="16">
        <v>194</v>
      </c>
      <c r="B195" s="17">
        <v>107811126</v>
      </c>
      <c r="C195" s="14" t="s">
        <v>71</v>
      </c>
      <c r="D195" s="17">
        <v>0</v>
      </c>
      <c r="E195" s="17">
        <v>0</v>
      </c>
      <c r="F195" s="17">
        <v>0</v>
      </c>
      <c r="G195" s="17">
        <v>0</v>
      </c>
      <c r="H195" s="16">
        <v>1</v>
      </c>
      <c r="I195" s="16">
        <v>1</v>
      </c>
      <c r="J195" s="16">
        <v>1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>
        <f t="shared" si="10"/>
        <v>3020</v>
      </c>
      <c r="V195" s="16">
        <f t="shared" si="11"/>
        <v>1510</v>
      </c>
      <c r="W195" s="16"/>
      <c r="X195" s="23"/>
    </row>
    <row r="196" spans="1:24" ht="20.25" customHeight="1" x14ac:dyDescent="0.25">
      <c r="A196" s="16">
        <v>195</v>
      </c>
      <c r="B196" s="17">
        <v>107811130</v>
      </c>
      <c r="C196" s="14" t="s">
        <v>198</v>
      </c>
      <c r="D196" s="17">
        <v>2</v>
      </c>
      <c r="E196" s="17">
        <v>2</v>
      </c>
      <c r="F196" s="17">
        <v>2</v>
      </c>
      <c r="G196" s="17">
        <v>1</v>
      </c>
      <c r="H196" s="16">
        <v>1</v>
      </c>
      <c r="I196" s="16">
        <v>1</v>
      </c>
      <c r="J196" s="16">
        <v>1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f t="shared" si="10"/>
        <v>6220</v>
      </c>
      <c r="V196" s="16">
        <f t="shared" si="11"/>
        <v>3110</v>
      </c>
      <c r="W196" s="16"/>
      <c r="X196" s="23"/>
    </row>
    <row r="197" spans="1:24" ht="20.25" customHeight="1" x14ac:dyDescent="0.25">
      <c r="A197" s="16">
        <v>196</v>
      </c>
      <c r="B197" s="17">
        <v>107811130</v>
      </c>
      <c r="C197" s="14" t="s">
        <v>198</v>
      </c>
      <c r="D197" s="16">
        <v>2</v>
      </c>
      <c r="E197" s="16">
        <v>2</v>
      </c>
      <c r="F197" s="16">
        <v>2</v>
      </c>
      <c r="G197" s="16">
        <v>1</v>
      </c>
      <c r="H197" s="16">
        <v>1</v>
      </c>
      <c r="I197" s="16">
        <v>1</v>
      </c>
      <c r="J197" s="16">
        <v>1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>
        <f t="shared" si="10"/>
        <v>6220</v>
      </c>
      <c r="V197" s="16">
        <f t="shared" si="11"/>
        <v>3110</v>
      </c>
      <c r="W197" s="16"/>
      <c r="X197" s="23"/>
    </row>
    <row r="198" spans="1:24" ht="20.25" customHeight="1" x14ac:dyDescent="0.25">
      <c r="A198" s="16">
        <v>197</v>
      </c>
      <c r="B198" s="17">
        <v>107811135</v>
      </c>
      <c r="C198" s="14" t="s">
        <v>71</v>
      </c>
      <c r="D198" s="17">
        <v>2</v>
      </c>
      <c r="E198" s="17">
        <v>2</v>
      </c>
      <c r="F198" s="17">
        <v>2</v>
      </c>
      <c r="G198" s="17">
        <v>1</v>
      </c>
      <c r="H198" s="17">
        <v>1</v>
      </c>
      <c r="I198" s="16">
        <v>1</v>
      </c>
      <c r="J198" s="16">
        <v>1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>
        <f t="shared" si="10"/>
        <v>6220</v>
      </c>
      <c r="V198" s="16">
        <f t="shared" si="11"/>
        <v>3110</v>
      </c>
      <c r="W198" s="16"/>
      <c r="X198" s="23"/>
    </row>
    <row r="199" spans="1:24" ht="19.5" x14ac:dyDescent="0.25">
      <c r="A199" s="16">
        <v>198</v>
      </c>
      <c r="B199" s="17">
        <v>107811136</v>
      </c>
      <c r="C199" s="14" t="s">
        <v>71</v>
      </c>
      <c r="D199" s="17">
        <v>2</v>
      </c>
      <c r="E199" s="17">
        <v>2</v>
      </c>
      <c r="F199" s="17">
        <v>2</v>
      </c>
      <c r="G199" s="17">
        <v>1</v>
      </c>
      <c r="H199" s="17">
        <v>1</v>
      </c>
      <c r="I199" s="16">
        <v>1</v>
      </c>
      <c r="J199" s="16">
        <v>1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>
        <f t="shared" si="10"/>
        <v>6220</v>
      </c>
      <c r="V199" s="16">
        <f t="shared" si="11"/>
        <v>3110</v>
      </c>
      <c r="W199" s="16"/>
      <c r="X199" s="23"/>
    </row>
    <row r="200" spans="1:24" ht="19.5" x14ac:dyDescent="0.25">
      <c r="A200" s="16">
        <v>199</v>
      </c>
      <c r="B200" s="17">
        <v>107811139</v>
      </c>
      <c r="C200" s="14" t="s">
        <v>71</v>
      </c>
      <c r="D200" s="17">
        <v>2</v>
      </c>
      <c r="E200" s="17">
        <v>2</v>
      </c>
      <c r="F200" s="17">
        <v>2</v>
      </c>
      <c r="G200" s="17">
        <v>1</v>
      </c>
      <c r="H200" s="16">
        <v>1</v>
      </c>
      <c r="I200" s="16">
        <v>1</v>
      </c>
      <c r="J200" s="16">
        <v>1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>
        <f t="shared" si="10"/>
        <v>6220</v>
      </c>
      <c r="V200" s="16">
        <f t="shared" si="11"/>
        <v>3110</v>
      </c>
      <c r="W200" s="16"/>
      <c r="X200" s="23"/>
    </row>
    <row r="201" spans="1:24" ht="19.5" x14ac:dyDescent="0.25">
      <c r="A201" s="16">
        <v>200</v>
      </c>
      <c r="B201" s="17">
        <v>106811149</v>
      </c>
      <c r="C201" s="14" t="s">
        <v>198</v>
      </c>
      <c r="D201" s="17">
        <v>2</v>
      </c>
      <c r="E201" s="17">
        <v>2</v>
      </c>
      <c r="F201" s="17">
        <v>2</v>
      </c>
      <c r="G201" s="17">
        <v>1</v>
      </c>
      <c r="H201" s="17">
        <v>1</v>
      </c>
      <c r="I201" s="16">
        <v>1</v>
      </c>
      <c r="J201" s="16">
        <v>1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>
        <f t="shared" si="10"/>
        <v>6220</v>
      </c>
      <c r="V201" s="16">
        <f t="shared" si="11"/>
        <v>3110</v>
      </c>
      <c r="W201" s="16"/>
      <c r="X201" s="23"/>
    </row>
    <row r="202" spans="1:24" ht="39" x14ac:dyDescent="0.25">
      <c r="A202" s="16">
        <v>201</v>
      </c>
      <c r="B202" s="17" t="s">
        <v>199</v>
      </c>
      <c r="C202" s="14" t="s">
        <v>197</v>
      </c>
      <c r="D202" s="17">
        <v>2</v>
      </c>
      <c r="E202" s="17">
        <v>0</v>
      </c>
      <c r="F202" s="17">
        <v>2</v>
      </c>
      <c r="G202" s="17">
        <v>1</v>
      </c>
      <c r="H202" s="16"/>
      <c r="I202" s="16"/>
      <c r="J202" s="16"/>
      <c r="K202" s="16"/>
      <c r="L202" s="16">
        <v>1</v>
      </c>
      <c r="M202" s="16">
        <v>1</v>
      </c>
      <c r="N202" s="16">
        <v>1</v>
      </c>
      <c r="O202" s="16"/>
      <c r="P202" s="16"/>
      <c r="Q202" s="16">
        <v>1</v>
      </c>
      <c r="R202" s="16">
        <v>1</v>
      </c>
      <c r="S202" s="16">
        <v>1</v>
      </c>
      <c r="T202" s="16">
        <v>1</v>
      </c>
      <c r="U202" s="16">
        <f t="shared" si="10"/>
        <v>4500</v>
      </c>
      <c r="V202" s="16">
        <f t="shared" si="11"/>
        <v>2250</v>
      </c>
      <c r="W202" s="16"/>
      <c r="X202" s="23"/>
    </row>
    <row r="203" spans="1:24" ht="19.5" x14ac:dyDescent="0.25">
      <c r="A203" s="16">
        <v>202</v>
      </c>
      <c r="B203" s="17">
        <v>107511101</v>
      </c>
      <c r="C203" s="14" t="s">
        <v>71</v>
      </c>
      <c r="D203" s="17">
        <v>1</v>
      </c>
      <c r="E203" s="17">
        <v>2</v>
      </c>
      <c r="F203" s="17">
        <v>0</v>
      </c>
      <c r="G203" s="17">
        <v>0</v>
      </c>
      <c r="H203" s="17">
        <v>1</v>
      </c>
      <c r="I203" s="16">
        <v>1</v>
      </c>
      <c r="J203" s="16">
        <v>1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>
        <f t="shared" si="10"/>
        <v>3930</v>
      </c>
      <c r="V203" s="16">
        <f t="shared" si="11"/>
        <v>1965</v>
      </c>
      <c r="W203" s="16"/>
      <c r="X203" s="23"/>
    </row>
    <row r="204" spans="1:24" ht="19.5" x14ac:dyDescent="0.25">
      <c r="A204" s="16">
        <v>203</v>
      </c>
      <c r="B204" s="17">
        <v>107511106</v>
      </c>
      <c r="C204" s="14" t="s">
        <v>71</v>
      </c>
      <c r="D204" s="17">
        <v>2</v>
      </c>
      <c r="E204" s="17">
        <v>0</v>
      </c>
      <c r="F204" s="17">
        <v>2</v>
      </c>
      <c r="G204" s="17">
        <v>1</v>
      </c>
      <c r="H204" s="16">
        <v>1</v>
      </c>
      <c r="I204" s="16">
        <v>1</v>
      </c>
      <c r="J204" s="16">
        <v>1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>
        <f t="shared" si="10"/>
        <v>5660</v>
      </c>
      <c r="V204" s="16">
        <f t="shared" si="11"/>
        <v>2830</v>
      </c>
      <c r="W204" s="16"/>
      <c r="X204" s="23"/>
    </row>
    <row r="205" spans="1:24" ht="19.5" x14ac:dyDescent="0.25">
      <c r="A205" s="16">
        <v>204</v>
      </c>
      <c r="B205" s="17">
        <v>107511108</v>
      </c>
      <c r="C205" s="14" t="s">
        <v>71</v>
      </c>
      <c r="D205" s="17">
        <v>2</v>
      </c>
      <c r="E205" s="17">
        <v>2</v>
      </c>
      <c r="F205" s="17">
        <v>2</v>
      </c>
      <c r="G205" s="17">
        <v>1</v>
      </c>
      <c r="H205" s="16">
        <v>1</v>
      </c>
      <c r="I205" s="16">
        <v>1</v>
      </c>
      <c r="J205" s="16">
        <v>1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>
        <f t="shared" si="10"/>
        <v>6220</v>
      </c>
      <c r="V205" s="16">
        <f t="shared" si="11"/>
        <v>3110</v>
      </c>
      <c r="W205" s="16"/>
      <c r="X205" s="23"/>
    </row>
    <row r="206" spans="1:24" ht="19.5" x14ac:dyDescent="0.25">
      <c r="A206" s="16">
        <v>205</v>
      </c>
      <c r="B206" s="17">
        <v>107511112</v>
      </c>
      <c r="C206" s="14" t="s">
        <v>71</v>
      </c>
      <c r="D206" s="16">
        <v>2</v>
      </c>
      <c r="E206" s="16">
        <v>2</v>
      </c>
      <c r="F206" s="16">
        <v>2</v>
      </c>
      <c r="G206" s="16">
        <v>1</v>
      </c>
      <c r="H206" s="16">
        <v>1</v>
      </c>
      <c r="I206" s="16">
        <v>1</v>
      </c>
      <c r="J206" s="16">
        <v>1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>
        <f t="shared" si="10"/>
        <v>6220</v>
      </c>
      <c r="V206" s="16">
        <f t="shared" si="11"/>
        <v>3110</v>
      </c>
      <c r="W206" s="16"/>
      <c r="X206" s="23"/>
    </row>
    <row r="207" spans="1:24" ht="19.5" x14ac:dyDescent="0.25">
      <c r="A207" s="16">
        <v>206</v>
      </c>
      <c r="B207" s="17">
        <v>107511115</v>
      </c>
      <c r="C207" s="14" t="s">
        <v>71</v>
      </c>
      <c r="D207" s="17">
        <v>0</v>
      </c>
      <c r="E207" s="17">
        <v>0</v>
      </c>
      <c r="F207" s="17">
        <v>1</v>
      </c>
      <c r="G207" s="17">
        <v>0</v>
      </c>
      <c r="H207" s="16">
        <v>0</v>
      </c>
      <c r="I207" s="16">
        <v>0</v>
      </c>
      <c r="J207" s="16">
        <v>0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>
        <f t="shared" si="10"/>
        <v>370</v>
      </c>
      <c r="V207" s="16">
        <f t="shared" si="11"/>
        <v>185</v>
      </c>
      <c r="W207" s="16"/>
      <c r="X207" s="23"/>
    </row>
    <row r="208" spans="1:24" ht="19.5" customHeight="1" x14ac:dyDescent="0.25">
      <c r="A208" s="16">
        <v>207</v>
      </c>
      <c r="B208" s="20">
        <v>107511119</v>
      </c>
      <c r="C208" s="20" t="s">
        <v>1</v>
      </c>
      <c r="D208" s="16">
        <v>2</v>
      </c>
      <c r="E208" s="16">
        <v>2</v>
      </c>
      <c r="F208" s="16">
        <v>2</v>
      </c>
      <c r="G208" s="16">
        <v>1</v>
      </c>
      <c r="H208" s="16">
        <v>1</v>
      </c>
      <c r="I208" s="16">
        <v>1</v>
      </c>
      <c r="J208" s="16">
        <v>1</v>
      </c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>
        <f t="shared" si="10"/>
        <v>6220</v>
      </c>
      <c r="V208" s="16">
        <f t="shared" si="11"/>
        <v>3110</v>
      </c>
      <c r="W208" s="16"/>
      <c r="X208" s="23"/>
    </row>
    <row r="209" spans="1:24" ht="19.5" customHeight="1" x14ac:dyDescent="0.25">
      <c r="A209" s="16">
        <v>208</v>
      </c>
      <c r="B209" s="20">
        <v>107511120</v>
      </c>
      <c r="C209" s="14" t="s">
        <v>198</v>
      </c>
      <c r="D209" s="17">
        <v>2</v>
      </c>
      <c r="E209" s="17">
        <v>2</v>
      </c>
      <c r="F209" s="17">
        <v>2</v>
      </c>
      <c r="G209" s="17">
        <v>1</v>
      </c>
      <c r="H209" s="17">
        <v>1</v>
      </c>
      <c r="I209" s="16">
        <v>1</v>
      </c>
      <c r="J209" s="16">
        <v>1</v>
      </c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>
        <f t="shared" ref="U209:U215" si="12">D209*350+E209*280+F209*370+G209*1200+H209*1000+I209*1020+J209*1000+K209*1850+L209*390+M209*730+N209*410+O209*940+P209*1850+Q209*75+R209*66+S209*145+T209*44</f>
        <v>6220</v>
      </c>
      <c r="V209" s="16">
        <f t="shared" ref="V209:V216" si="13">SUM(U209/2)</f>
        <v>3110</v>
      </c>
      <c r="W209" s="18"/>
      <c r="X209" s="23"/>
    </row>
    <row r="210" spans="1:24" ht="19.5" customHeight="1" x14ac:dyDescent="0.25">
      <c r="A210" s="16">
        <v>209</v>
      </c>
      <c r="B210" s="20">
        <v>107511123</v>
      </c>
      <c r="C210" s="20" t="s">
        <v>194</v>
      </c>
      <c r="D210" s="17">
        <v>2</v>
      </c>
      <c r="E210" s="17">
        <v>2</v>
      </c>
      <c r="F210" s="17">
        <v>2</v>
      </c>
      <c r="G210" s="17">
        <v>1</v>
      </c>
      <c r="H210" s="17">
        <v>1</v>
      </c>
      <c r="I210" s="16">
        <v>1</v>
      </c>
      <c r="J210" s="16">
        <v>1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>
        <f t="shared" si="12"/>
        <v>6220</v>
      </c>
      <c r="V210" s="16">
        <f t="shared" si="13"/>
        <v>3110</v>
      </c>
      <c r="W210" s="18"/>
      <c r="X210" s="23"/>
    </row>
    <row r="211" spans="1:24" ht="19.5" customHeight="1" x14ac:dyDescent="0.25">
      <c r="A211" s="16">
        <v>210</v>
      </c>
      <c r="B211" s="20">
        <v>107511124</v>
      </c>
      <c r="C211" s="20" t="s">
        <v>194</v>
      </c>
      <c r="D211" s="17">
        <v>2</v>
      </c>
      <c r="E211" s="17">
        <v>0</v>
      </c>
      <c r="F211" s="17">
        <v>1</v>
      </c>
      <c r="G211" s="17">
        <v>1</v>
      </c>
      <c r="H211" s="17">
        <v>1</v>
      </c>
      <c r="I211" s="16">
        <v>1</v>
      </c>
      <c r="J211" s="16">
        <v>1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>
        <f t="shared" si="12"/>
        <v>5290</v>
      </c>
      <c r="V211" s="16">
        <f t="shared" si="13"/>
        <v>2645</v>
      </c>
      <c r="W211" s="18"/>
      <c r="X211" s="23"/>
    </row>
    <row r="212" spans="1:24" ht="19.5" customHeight="1" x14ac:dyDescent="0.25">
      <c r="A212" s="16">
        <v>211</v>
      </c>
      <c r="B212" s="20">
        <v>107511127</v>
      </c>
      <c r="C212" s="20" t="s">
        <v>194</v>
      </c>
      <c r="D212" s="17">
        <v>2</v>
      </c>
      <c r="E212" s="17">
        <v>2</v>
      </c>
      <c r="F212" s="17">
        <v>2</v>
      </c>
      <c r="G212" s="17">
        <v>1</v>
      </c>
      <c r="H212" s="17">
        <v>1</v>
      </c>
      <c r="I212" s="16">
        <v>1</v>
      </c>
      <c r="J212" s="16">
        <v>1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>
        <f t="shared" si="12"/>
        <v>6220</v>
      </c>
      <c r="V212" s="16">
        <f t="shared" si="13"/>
        <v>3110</v>
      </c>
      <c r="W212" s="18"/>
      <c r="X212" s="23"/>
    </row>
    <row r="213" spans="1:24" ht="19.5" customHeight="1" x14ac:dyDescent="0.25">
      <c r="A213" s="16">
        <v>212</v>
      </c>
      <c r="B213" s="20">
        <v>107511130</v>
      </c>
      <c r="C213" s="20" t="s">
        <v>194</v>
      </c>
      <c r="D213" s="17">
        <v>2</v>
      </c>
      <c r="E213" s="17">
        <v>2</v>
      </c>
      <c r="F213" s="17">
        <v>2</v>
      </c>
      <c r="G213" s="17">
        <v>1</v>
      </c>
      <c r="H213" s="17">
        <v>1</v>
      </c>
      <c r="I213" s="16">
        <v>1</v>
      </c>
      <c r="J213" s="16">
        <v>1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>
        <f t="shared" si="12"/>
        <v>6220</v>
      </c>
      <c r="V213" s="16">
        <f t="shared" si="13"/>
        <v>3110</v>
      </c>
      <c r="W213" s="18"/>
      <c r="X213" s="23"/>
    </row>
    <row r="214" spans="1:24" ht="19.5" customHeight="1" x14ac:dyDescent="0.25">
      <c r="A214" s="16">
        <v>213</v>
      </c>
      <c r="B214" s="20">
        <v>107511131</v>
      </c>
      <c r="C214" s="20" t="s">
        <v>194</v>
      </c>
      <c r="D214" s="17">
        <v>0</v>
      </c>
      <c r="E214" s="17">
        <v>0</v>
      </c>
      <c r="F214" s="17">
        <v>1</v>
      </c>
      <c r="G214" s="17">
        <v>0</v>
      </c>
      <c r="H214" s="17">
        <v>0</v>
      </c>
      <c r="I214" s="16">
        <v>0</v>
      </c>
      <c r="J214" s="16">
        <v>1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>
        <f t="shared" si="12"/>
        <v>1370</v>
      </c>
      <c r="V214" s="16">
        <f t="shared" si="13"/>
        <v>685</v>
      </c>
      <c r="W214" s="18"/>
      <c r="X214" s="23"/>
    </row>
    <row r="215" spans="1:24" ht="19.5" customHeight="1" x14ac:dyDescent="0.25">
      <c r="A215" s="16">
        <v>214</v>
      </c>
      <c r="B215" s="20">
        <v>107511132</v>
      </c>
      <c r="C215" s="20" t="s">
        <v>194</v>
      </c>
      <c r="D215" s="17">
        <v>2</v>
      </c>
      <c r="E215" s="17">
        <v>2</v>
      </c>
      <c r="F215" s="17">
        <v>2</v>
      </c>
      <c r="G215" s="17">
        <v>1</v>
      </c>
      <c r="H215" s="17">
        <v>1</v>
      </c>
      <c r="I215" s="16">
        <v>1</v>
      </c>
      <c r="J215" s="16">
        <v>1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>
        <f t="shared" si="12"/>
        <v>6220</v>
      </c>
      <c r="V215" s="16">
        <f t="shared" si="13"/>
        <v>3110</v>
      </c>
      <c r="W215" s="18"/>
      <c r="X215" s="23"/>
    </row>
    <row r="216" spans="1:24" ht="19.5" customHeight="1" x14ac:dyDescent="0.25">
      <c r="A216" s="16">
        <v>215</v>
      </c>
      <c r="B216" s="20">
        <v>107511133</v>
      </c>
      <c r="C216" s="20" t="s">
        <v>194</v>
      </c>
      <c r="D216" s="17">
        <v>2</v>
      </c>
      <c r="E216" s="17">
        <v>2</v>
      </c>
      <c r="F216" s="17">
        <v>2</v>
      </c>
      <c r="G216" s="17">
        <v>1</v>
      </c>
      <c r="H216" s="17">
        <v>1</v>
      </c>
      <c r="I216" s="16">
        <v>1</v>
      </c>
      <c r="J216" s="16">
        <v>1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>
        <f>D216*350+E216*280+F216*370+G216*1200+H216*1000+I216*1020+J216*1000+K216*1850+L216*390+M216*730+N216*410+O216*940+P216*1850+Q216*75+R216*66+S216*145+T216*44</f>
        <v>6220</v>
      </c>
      <c r="V216" s="16">
        <f t="shared" si="13"/>
        <v>3110</v>
      </c>
      <c r="W216" s="18"/>
      <c r="X216" s="23"/>
    </row>
    <row r="217" spans="1:24" ht="19.5" customHeight="1" x14ac:dyDescent="0.25">
      <c r="A217" s="16">
        <v>216</v>
      </c>
      <c r="B217" s="20">
        <v>107511134</v>
      </c>
      <c r="C217" s="20" t="s">
        <v>195</v>
      </c>
      <c r="D217" s="17">
        <v>2</v>
      </c>
      <c r="E217" s="17">
        <v>2</v>
      </c>
      <c r="F217" s="17">
        <v>2</v>
      </c>
      <c r="G217" s="17">
        <v>1</v>
      </c>
      <c r="H217" s="17">
        <v>1</v>
      </c>
      <c r="I217" s="16">
        <v>1</v>
      </c>
      <c r="J217" s="16">
        <v>1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>
        <f t="shared" ref="U217:U224" si="14">D217*350+E217*280+F217*370+G217*1200+H217*1000+I217*1020+J217*1000+K217*1850+L217*390+M217*730+N217*410+O217*940+P217*1850+Q217*75+R217*66+S217*145+T217*44</f>
        <v>6220</v>
      </c>
      <c r="V217" s="16">
        <f t="shared" ref="V217:V224" si="15">SUM(U217/2)</f>
        <v>3110</v>
      </c>
      <c r="W217" s="18"/>
      <c r="X217" s="23"/>
    </row>
    <row r="218" spans="1:24" ht="19.5" customHeight="1" x14ac:dyDescent="0.25">
      <c r="A218" s="16">
        <v>217</v>
      </c>
      <c r="B218" s="17">
        <v>107511135</v>
      </c>
      <c r="C218" s="14" t="s">
        <v>197</v>
      </c>
      <c r="D218" s="17">
        <v>2</v>
      </c>
      <c r="E218" s="17">
        <v>0</v>
      </c>
      <c r="F218" s="17">
        <v>2</v>
      </c>
      <c r="G218" s="17">
        <v>1</v>
      </c>
      <c r="H218" s="16"/>
      <c r="I218" s="16"/>
      <c r="J218" s="16"/>
      <c r="K218" s="16"/>
      <c r="L218" s="16">
        <v>1</v>
      </c>
      <c r="M218" s="16">
        <v>1</v>
      </c>
      <c r="N218" s="16">
        <v>1</v>
      </c>
      <c r="O218" s="16"/>
      <c r="P218" s="16"/>
      <c r="Q218" s="16">
        <v>1</v>
      </c>
      <c r="R218" s="16">
        <v>1</v>
      </c>
      <c r="S218" s="16">
        <v>1</v>
      </c>
      <c r="T218" s="16">
        <v>1</v>
      </c>
      <c r="U218" s="16">
        <f t="shared" si="14"/>
        <v>4500</v>
      </c>
      <c r="V218" s="16">
        <f t="shared" si="15"/>
        <v>2250</v>
      </c>
      <c r="W218" s="16"/>
      <c r="X218" s="23"/>
    </row>
    <row r="219" spans="1:24" ht="19.5" customHeight="1" x14ac:dyDescent="0.25">
      <c r="A219" s="16">
        <v>218</v>
      </c>
      <c r="B219" s="17">
        <v>107511136</v>
      </c>
      <c r="C219" s="14" t="s">
        <v>197</v>
      </c>
      <c r="D219" s="17">
        <v>2</v>
      </c>
      <c r="E219" s="17">
        <v>2</v>
      </c>
      <c r="F219" s="17">
        <v>2</v>
      </c>
      <c r="G219" s="17">
        <v>1</v>
      </c>
      <c r="H219" s="16"/>
      <c r="I219" s="16"/>
      <c r="J219" s="16"/>
      <c r="K219" s="16"/>
      <c r="L219" s="16">
        <v>1</v>
      </c>
      <c r="M219" s="16">
        <v>1</v>
      </c>
      <c r="N219" s="16">
        <v>1</v>
      </c>
      <c r="O219" s="16"/>
      <c r="P219" s="16"/>
      <c r="Q219" s="16">
        <v>1</v>
      </c>
      <c r="R219" s="16">
        <v>1</v>
      </c>
      <c r="S219" s="16">
        <v>1</v>
      </c>
      <c r="T219" s="16">
        <v>1</v>
      </c>
      <c r="U219" s="16">
        <f t="shared" si="14"/>
        <v>5060</v>
      </c>
      <c r="V219" s="16">
        <f t="shared" si="15"/>
        <v>2530</v>
      </c>
      <c r="W219" s="16"/>
      <c r="X219" s="23"/>
    </row>
    <row r="220" spans="1:24" ht="19.5" x14ac:dyDescent="0.25">
      <c r="A220" s="16">
        <v>219</v>
      </c>
      <c r="B220" s="17">
        <v>107511137</v>
      </c>
      <c r="C220" s="14" t="s">
        <v>71</v>
      </c>
      <c r="D220" s="16">
        <v>2</v>
      </c>
      <c r="E220" s="16">
        <v>2</v>
      </c>
      <c r="F220" s="16">
        <v>2</v>
      </c>
      <c r="G220" s="16">
        <v>1</v>
      </c>
      <c r="H220" s="16">
        <v>1</v>
      </c>
      <c r="I220" s="16">
        <v>1</v>
      </c>
      <c r="J220" s="16">
        <v>1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>
        <f t="shared" si="14"/>
        <v>6220</v>
      </c>
      <c r="V220" s="16">
        <f t="shared" si="15"/>
        <v>3110</v>
      </c>
      <c r="W220" s="16"/>
      <c r="X220" s="23"/>
    </row>
    <row r="221" spans="1:24" ht="19.5" x14ac:dyDescent="0.25">
      <c r="A221" s="16">
        <v>220</v>
      </c>
      <c r="B221" s="17">
        <v>107511139</v>
      </c>
      <c r="C221" s="14" t="s">
        <v>194</v>
      </c>
      <c r="D221" s="17">
        <v>2</v>
      </c>
      <c r="E221" s="17">
        <v>2</v>
      </c>
      <c r="F221" s="17">
        <v>2</v>
      </c>
      <c r="G221" s="17">
        <v>1</v>
      </c>
      <c r="H221" s="16">
        <v>1</v>
      </c>
      <c r="I221" s="16">
        <v>1</v>
      </c>
      <c r="J221" s="16">
        <v>1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>
        <f t="shared" si="14"/>
        <v>6220</v>
      </c>
      <c r="V221" s="16">
        <f t="shared" si="15"/>
        <v>3110</v>
      </c>
      <c r="W221" s="16"/>
      <c r="X221" s="23"/>
    </row>
    <row r="222" spans="1:24" ht="19.5" x14ac:dyDescent="0.25">
      <c r="A222" s="16">
        <v>221</v>
      </c>
      <c r="B222" s="20">
        <v>107511141</v>
      </c>
      <c r="C222" s="20" t="s">
        <v>194</v>
      </c>
      <c r="D222" s="16">
        <v>2</v>
      </c>
      <c r="E222" s="16">
        <v>2</v>
      </c>
      <c r="F222" s="16">
        <v>2</v>
      </c>
      <c r="G222" s="16">
        <v>1</v>
      </c>
      <c r="H222" s="16">
        <v>1</v>
      </c>
      <c r="I222" s="16">
        <v>1</v>
      </c>
      <c r="J222" s="16">
        <v>1</v>
      </c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>
        <f t="shared" si="14"/>
        <v>6220</v>
      </c>
      <c r="V222" s="16">
        <f t="shared" si="15"/>
        <v>3110</v>
      </c>
      <c r="W222" s="16"/>
      <c r="X222" s="23"/>
    </row>
    <row r="223" spans="1:24" ht="19.5" x14ac:dyDescent="0.25">
      <c r="A223" s="16">
        <v>222</v>
      </c>
      <c r="B223" s="20">
        <v>107511142</v>
      </c>
      <c r="C223" s="14" t="s">
        <v>194</v>
      </c>
      <c r="D223" s="17">
        <v>0</v>
      </c>
      <c r="E223" s="17">
        <v>0</v>
      </c>
      <c r="F223" s="17">
        <v>1</v>
      </c>
      <c r="G223" s="17">
        <v>1</v>
      </c>
      <c r="H223" s="17">
        <v>1</v>
      </c>
      <c r="I223" s="16">
        <v>1</v>
      </c>
      <c r="J223" s="16">
        <v>1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>
        <f t="shared" si="14"/>
        <v>4590</v>
      </c>
      <c r="V223" s="16">
        <f t="shared" si="15"/>
        <v>2295</v>
      </c>
      <c r="W223" s="18"/>
      <c r="X223" s="23"/>
    </row>
    <row r="224" spans="1:24" ht="19.5" x14ac:dyDescent="0.25">
      <c r="A224" s="16">
        <v>223</v>
      </c>
      <c r="B224" s="20">
        <v>107511143</v>
      </c>
      <c r="C224" s="20" t="s">
        <v>194</v>
      </c>
      <c r="D224" s="17">
        <v>2</v>
      </c>
      <c r="E224" s="17">
        <v>2</v>
      </c>
      <c r="F224" s="17">
        <v>2</v>
      </c>
      <c r="G224" s="17">
        <v>1</v>
      </c>
      <c r="H224" s="17">
        <v>1</v>
      </c>
      <c r="I224" s="16">
        <v>1</v>
      </c>
      <c r="J224" s="16">
        <v>1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>
        <f t="shared" si="14"/>
        <v>6220</v>
      </c>
      <c r="V224" s="16">
        <f t="shared" si="15"/>
        <v>3110</v>
      </c>
      <c r="W224" s="18"/>
      <c r="X224" s="23"/>
    </row>
    <row r="225" spans="1:24" ht="19.5" x14ac:dyDescent="0.25">
      <c r="A225" s="16">
        <v>224</v>
      </c>
      <c r="B225" s="17">
        <v>107511144</v>
      </c>
      <c r="C225" s="14" t="s">
        <v>194</v>
      </c>
      <c r="D225" s="17">
        <v>2</v>
      </c>
      <c r="E225" s="17">
        <v>0</v>
      </c>
      <c r="F225" s="17">
        <v>1</v>
      </c>
      <c r="G225" s="17">
        <v>0</v>
      </c>
      <c r="H225" s="16">
        <v>1</v>
      </c>
      <c r="I225" s="16">
        <v>1</v>
      </c>
      <c r="J225" s="16">
        <v>1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>
        <f t="shared" ref="U225:U232" si="16">D225*350+E225*280+F225*370+G225*1200+H225*1000+I225*1020+J225*1000+K225*1850+L225*390+M225*730+N225*410+O225*940+P225*1850+Q225*75+R225*66+S225*145+T225*44</f>
        <v>4090</v>
      </c>
      <c r="V225" s="16">
        <f t="shared" ref="V225:V232" si="17">SUM(U225/2)</f>
        <v>2045</v>
      </c>
      <c r="W225" s="16"/>
      <c r="X225" s="23"/>
    </row>
    <row r="226" spans="1:24" ht="19.5" x14ac:dyDescent="0.25">
      <c r="A226" s="16">
        <v>225</v>
      </c>
      <c r="B226" s="20">
        <v>107511145</v>
      </c>
      <c r="C226" s="20" t="s">
        <v>195</v>
      </c>
      <c r="D226" s="16">
        <v>2</v>
      </c>
      <c r="E226" s="16">
        <v>2</v>
      </c>
      <c r="F226" s="16">
        <v>2</v>
      </c>
      <c r="G226" s="16">
        <v>1</v>
      </c>
      <c r="H226" s="16"/>
      <c r="I226" s="16"/>
      <c r="J226" s="16"/>
      <c r="K226" s="16"/>
      <c r="L226" s="16">
        <v>1</v>
      </c>
      <c r="M226" s="16">
        <v>1</v>
      </c>
      <c r="N226" s="16">
        <v>1</v>
      </c>
      <c r="O226" s="16"/>
      <c r="P226" s="16"/>
      <c r="Q226" s="16">
        <v>1</v>
      </c>
      <c r="R226" s="16">
        <v>1</v>
      </c>
      <c r="S226" s="16">
        <v>1</v>
      </c>
      <c r="T226" s="16">
        <v>1</v>
      </c>
      <c r="U226" s="16">
        <f t="shared" si="16"/>
        <v>5060</v>
      </c>
      <c r="V226" s="16">
        <f t="shared" si="17"/>
        <v>2530</v>
      </c>
      <c r="W226" s="16"/>
      <c r="X226" s="23"/>
    </row>
    <row r="227" spans="1:24" ht="19.5" x14ac:dyDescent="0.25">
      <c r="A227" s="16">
        <v>226</v>
      </c>
      <c r="B227" s="20">
        <v>107511147</v>
      </c>
      <c r="C227" s="14" t="s">
        <v>194</v>
      </c>
      <c r="D227" s="17">
        <v>2</v>
      </c>
      <c r="E227" s="17">
        <v>2</v>
      </c>
      <c r="F227" s="17">
        <v>2</v>
      </c>
      <c r="G227" s="17">
        <v>1</v>
      </c>
      <c r="H227" s="17">
        <v>1</v>
      </c>
      <c r="I227" s="16">
        <v>1</v>
      </c>
      <c r="J227" s="16">
        <v>1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>
        <f t="shared" si="16"/>
        <v>6220</v>
      </c>
      <c r="V227" s="16">
        <f t="shared" si="17"/>
        <v>3110</v>
      </c>
      <c r="W227" s="18"/>
      <c r="X227" s="23"/>
    </row>
    <row r="228" spans="1:24" ht="19.5" x14ac:dyDescent="0.25">
      <c r="A228" s="16">
        <v>223</v>
      </c>
      <c r="B228" s="20">
        <v>107511148</v>
      </c>
      <c r="C228" s="20" t="s">
        <v>195</v>
      </c>
      <c r="D228" s="17">
        <v>2</v>
      </c>
      <c r="E228" s="17">
        <v>1</v>
      </c>
      <c r="F228" s="17">
        <v>2</v>
      </c>
      <c r="G228" s="17">
        <v>0</v>
      </c>
      <c r="H228" s="17"/>
      <c r="I228" s="16"/>
      <c r="J228" s="16"/>
      <c r="K228" s="16"/>
      <c r="L228" s="16">
        <v>1</v>
      </c>
      <c r="M228" s="16">
        <v>1</v>
      </c>
      <c r="N228" s="16">
        <v>1</v>
      </c>
      <c r="O228" s="16"/>
      <c r="P228" s="16"/>
      <c r="Q228" s="16">
        <v>1</v>
      </c>
      <c r="R228" s="16">
        <v>1</v>
      </c>
      <c r="S228" s="16">
        <v>1</v>
      </c>
      <c r="T228" s="16">
        <v>1</v>
      </c>
      <c r="U228" s="16">
        <f t="shared" si="16"/>
        <v>3580</v>
      </c>
      <c r="V228" s="16">
        <f t="shared" si="17"/>
        <v>1790</v>
      </c>
      <c r="W228" s="18"/>
      <c r="X228" s="23"/>
    </row>
    <row r="229" spans="1:24" ht="19.5" x14ac:dyDescent="0.25">
      <c r="A229" s="16">
        <v>224</v>
      </c>
      <c r="B229" s="17">
        <v>107511149</v>
      </c>
      <c r="C229" s="14" t="s">
        <v>194</v>
      </c>
      <c r="D229" s="17">
        <v>2</v>
      </c>
      <c r="E229" s="17">
        <v>2</v>
      </c>
      <c r="F229" s="17">
        <v>2</v>
      </c>
      <c r="G229" s="17">
        <v>1</v>
      </c>
      <c r="H229" s="16">
        <v>1</v>
      </c>
      <c r="I229" s="16">
        <v>0</v>
      </c>
      <c r="J229" s="16">
        <v>1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>
        <f t="shared" si="16"/>
        <v>5200</v>
      </c>
      <c r="V229" s="16">
        <f t="shared" si="17"/>
        <v>2600</v>
      </c>
      <c r="W229" s="16"/>
      <c r="X229" s="23"/>
    </row>
    <row r="230" spans="1:24" ht="19.5" x14ac:dyDescent="0.25">
      <c r="A230" s="16">
        <v>225</v>
      </c>
      <c r="B230" s="20">
        <v>107511150</v>
      </c>
      <c r="C230" s="20" t="s">
        <v>194</v>
      </c>
      <c r="D230" s="16">
        <v>2</v>
      </c>
      <c r="E230" s="16">
        <v>2</v>
      </c>
      <c r="F230" s="16">
        <v>2</v>
      </c>
      <c r="G230" s="16">
        <v>1</v>
      </c>
      <c r="H230" s="16">
        <v>1</v>
      </c>
      <c r="I230" s="16">
        <v>1</v>
      </c>
      <c r="J230" s="16">
        <v>1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>
        <f t="shared" si="16"/>
        <v>6220</v>
      </c>
      <c r="V230" s="16">
        <f t="shared" si="17"/>
        <v>3110</v>
      </c>
      <c r="W230" s="16"/>
      <c r="X230" s="23"/>
    </row>
    <row r="231" spans="1:24" ht="19.5" x14ac:dyDescent="0.25">
      <c r="A231" s="16">
        <v>226</v>
      </c>
      <c r="B231" s="20">
        <v>107511151</v>
      </c>
      <c r="C231" s="14" t="s">
        <v>194</v>
      </c>
      <c r="D231" s="17">
        <v>2</v>
      </c>
      <c r="E231" s="17">
        <v>2</v>
      </c>
      <c r="F231" s="17">
        <v>2</v>
      </c>
      <c r="G231" s="17">
        <v>1</v>
      </c>
      <c r="H231" s="17">
        <v>1</v>
      </c>
      <c r="I231" s="16">
        <v>1</v>
      </c>
      <c r="J231" s="16">
        <v>1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>
        <f t="shared" si="16"/>
        <v>6220</v>
      </c>
      <c r="V231" s="16">
        <f t="shared" si="17"/>
        <v>3110</v>
      </c>
      <c r="W231" s="18"/>
      <c r="X231" s="23"/>
    </row>
    <row r="232" spans="1:24" ht="19.5" x14ac:dyDescent="0.25">
      <c r="A232" s="16">
        <v>227</v>
      </c>
      <c r="B232" s="20">
        <v>107511154</v>
      </c>
      <c r="C232" s="20" t="s">
        <v>194</v>
      </c>
      <c r="D232" s="17">
        <v>2</v>
      </c>
      <c r="E232" s="17">
        <v>2</v>
      </c>
      <c r="F232" s="17">
        <v>2</v>
      </c>
      <c r="G232" s="17">
        <v>1</v>
      </c>
      <c r="H232" s="17">
        <v>1</v>
      </c>
      <c r="I232" s="16">
        <v>1</v>
      </c>
      <c r="J232" s="16">
        <v>1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>
        <f t="shared" si="16"/>
        <v>6220</v>
      </c>
      <c r="V232" s="16">
        <f t="shared" si="17"/>
        <v>3110</v>
      </c>
      <c r="W232" s="18"/>
      <c r="X232" s="23"/>
    </row>
    <row r="233" spans="1:24" ht="19.5" x14ac:dyDescent="0.25">
      <c r="A233" s="16">
        <v>228</v>
      </c>
      <c r="B233" s="17">
        <v>105511136</v>
      </c>
      <c r="C233" s="14" t="s">
        <v>194</v>
      </c>
      <c r="D233" s="17">
        <v>2</v>
      </c>
      <c r="E233" s="17">
        <v>2</v>
      </c>
      <c r="F233" s="17">
        <v>2</v>
      </c>
      <c r="G233" s="17">
        <v>1</v>
      </c>
      <c r="H233" s="16">
        <v>1</v>
      </c>
      <c r="I233" s="16">
        <v>1</v>
      </c>
      <c r="J233" s="16">
        <v>1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>
        <f t="shared" ref="U233:U246" si="18">D233*350+E233*280+F233*370+G233*1200+H233*1000+I233*1020+J233*1000+K233*1850+L233*390+M233*730+N233*410+O233*940+P233*1850+Q233*75+R233*66+S233*145+T233*44</f>
        <v>6220</v>
      </c>
      <c r="V233" s="16">
        <f t="shared" ref="V233:V246" si="19">SUM(U233/2)</f>
        <v>3110</v>
      </c>
      <c r="W233" s="16"/>
      <c r="X233" s="23"/>
    </row>
    <row r="234" spans="1:24" ht="19.5" x14ac:dyDescent="0.25">
      <c r="A234" s="16">
        <v>229</v>
      </c>
      <c r="B234" s="20">
        <v>107516112</v>
      </c>
      <c r="C234" s="20" t="s">
        <v>200</v>
      </c>
      <c r="D234" s="16">
        <v>1</v>
      </c>
      <c r="E234" s="16">
        <v>1</v>
      </c>
      <c r="F234" s="16">
        <v>2</v>
      </c>
      <c r="G234" s="16">
        <v>1</v>
      </c>
      <c r="H234" s="16">
        <v>0</v>
      </c>
      <c r="I234" s="16">
        <v>0</v>
      </c>
      <c r="J234" s="16">
        <v>0</v>
      </c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>
        <f t="shared" si="18"/>
        <v>2570</v>
      </c>
      <c r="V234" s="16">
        <f t="shared" si="19"/>
        <v>1285</v>
      </c>
      <c r="W234" s="16"/>
      <c r="X234" s="23"/>
    </row>
    <row r="235" spans="1:24" ht="19.5" x14ac:dyDescent="0.25">
      <c r="A235" s="16">
        <v>230</v>
      </c>
      <c r="B235" s="20">
        <v>107516123</v>
      </c>
      <c r="C235" s="14" t="s">
        <v>200</v>
      </c>
      <c r="D235" s="17">
        <v>2</v>
      </c>
      <c r="E235" s="17">
        <v>2</v>
      </c>
      <c r="F235" s="17">
        <v>2</v>
      </c>
      <c r="G235" s="17">
        <v>1</v>
      </c>
      <c r="H235" s="17">
        <v>1</v>
      </c>
      <c r="I235" s="16">
        <v>1</v>
      </c>
      <c r="J235" s="16">
        <v>1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>
        <f t="shared" si="18"/>
        <v>6220</v>
      </c>
      <c r="V235" s="16">
        <f t="shared" si="19"/>
        <v>3110</v>
      </c>
      <c r="W235" s="18"/>
      <c r="X235" s="23" t="s">
        <v>205</v>
      </c>
    </row>
    <row r="236" spans="1:24" ht="19.5" x14ac:dyDescent="0.25">
      <c r="A236" s="16">
        <v>231</v>
      </c>
      <c r="B236" s="20">
        <v>107516127</v>
      </c>
      <c r="C236" s="20" t="s">
        <v>200</v>
      </c>
      <c r="D236" s="17">
        <v>2</v>
      </c>
      <c r="E236" s="17">
        <v>2</v>
      </c>
      <c r="F236" s="17">
        <v>2</v>
      </c>
      <c r="G236" s="17">
        <v>1</v>
      </c>
      <c r="H236" s="17">
        <v>1</v>
      </c>
      <c r="I236" s="16">
        <v>1</v>
      </c>
      <c r="J236" s="16">
        <v>1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>
        <f t="shared" si="18"/>
        <v>6220</v>
      </c>
      <c r="V236" s="16">
        <f t="shared" si="19"/>
        <v>3110</v>
      </c>
      <c r="W236" s="18"/>
      <c r="X236" s="23"/>
    </row>
    <row r="237" spans="1:24" ht="19.5" x14ac:dyDescent="0.25">
      <c r="A237" s="16">
        <v>232</v>
      </c>
      <c r="B237" s="20">
        <v>107516134</v>
      </c>
      <c r="C237" s="14" t="s">
        <v>200</v>
      </c>
      <c r="D237" s="17">
        <v>2</v>
      </c>
      <c r="E237" s="17">
        <v>2</v>
      </c>
      <c r="F237" s="17">
        <v>2</v>
      </c>
      <c r="G237" s="17">
        <v>1</v>
      </c>
      <c r="H237" s="17">
        <v>1</v>
      </c>
      <c r="I237" s="16">
        <v>1</v>
      </c>
      <c r="J237" s="16">
        <v>1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>
        <f t="shared" si="18"/>
        <v>6220</v>
      </c>
      <c r="V237" s="16">
        <f t="shared" si="19"/>
        <v>3110</v>
      </c>
      <c r="W237" s="18"/>
      <c r="X237" s="23"/>
    </row>
    <row r="238" spans="1:24" ht="19.5" x14ac:dyDescent="0.25">
      <c r="A238" s="16">
        <v>233</v>
      </c>
      <c r="B238" s="20">
        <v>107516141</v>
      </c>
      <c r="C238" s="20" t="s">
        <v>201</v>
      </c>
      <c r="D238" s="17">
        <v>2</v>
      </c>
      <c r="E238" s="17">
        <v>2</v>
      </c>
      <c r="F238" s="17">
        <v>2</v>
      </c>
      <c r="G238" s="17">
        <v>1</v>
      </c>
      <c r="H238" s="17"/>
      <c r="I238" s="16"/>
      <c r="J238" s="16"/>
      <c r="K238" s="16"/>
      <c r="L238" s="16">
        <v>1</v>
      </c>
      <c r="M238" s="16">
        <v>1</v>
      </c>
      <c r="N238" s="16">
        <v>1</v>
      </c>
      <c r="O238" s="16"/>
      <c r="P238" s="16"/>
      <c r="Q238" s="16">
        <v>1</v>
      </c>
      <c r="R238" s="16">
        <v>1</v>
      </c>
      <c r="S238" s="16">
        <v>1</v>
      </c>
      <c r="T238" s="16">
        <v>1</v>
      </c>
      <c r="U238" s="16">
        <f t="shared" si="18"/>
        <v>5060</v>
      </c>
      <c r="V238" s="16">
        <f t="shared" si="19"/>
        <v>2530</v>
      </c>
      <c r="W238" s="18"/>
      <c r="X238" s="23"/>
    </row>
    <row r="239" spans="1:24" ht="19.5" x14ac:dyDescent="0.25">
      <c r="A239" s="16">
        <v>234</v>
      </c>
      <c r="B239" s="17">
        <v>107516142</v>
      </c>
      <c r="C239" s="14" t="s">
        <v>201</v>
      </c>
      <c r="D239" s="17">
        <v>2</v>
      </c>
      <c r="E239" s="17">
        <v>2</v>
      </c>
      <c r="F239" s="17">
        <v>2</v>
      </c>
      <c r="G239" s="17">
        <v>1</v>
      </c>
      <c r="H239" s="16"/>
      <c r="I239" s="16"/>
      <c r="J239" s="16"/>
      <c r="K239" s="16"/>
      <c r="L239" s="16">
        <v>1</v>
      </c>
      <c r="M239" s="16">
        <v>1</v>
      </c>
      <c r="N239" s="16">
        <v>1</v>
      </c>
      <c r="O239" s="16"/>
      <c r="P239" s="16"/>
      <c r="Q239" s="16">
        <v>1</v>
      </c>
      <c r="R239" s="16">
        <v>1</v>
      </c>
      <c r="S239" s="16">
        <v>1</v>
      </c>
      <c r="T239" s="16">
        <v>1</v>
      </c>
      <c r="U239" s="16">
        <f t="shared" si="18"/>
        <v>5060</v>
      </c>
      <c r="V239" s="16">
        <f t="shared" si="19"/>
        <v>2530</v>
      </c>
      <c r="W239" s="16"/>
      <c r="X239" s="23"/>
    </row>
    <row r="240" spans="1:24" ht="19.5" x14ac:dyDescent="0.25">
      <c r="A240" s="16">
        <v>235</v>
      </c>
      <c r="B240" s="20">
        <v>107516143</v>
      </c>
      <c r="C240" s="20" t="s">
        <v>201</v>
      </c>
      <c r="D240" s="16">
        <v>2</v>
      </c>
      <c r="E240" s="16">
        <v>2</v>
      </c>
      <c r="F240" s="16">
        <v>2</v>
      </c>
      <c r="G240" s="16">
        <v>1</v>
      </c>
      <c r="H240" s="16"/>
      <c r="I240" s="16"/>
      <c r="J240" s="16"/>
      <c r="K240" s="16"/>
      <c r="L240" s="16">
        <v>1</v>
      </c>
      <c r="M240" s="16">
        <v>1</v>
      </c>
      <c r="N240" s="16">
        <v>1</v>
      </c>
      <c r="O240" s="16"/>
      <c r="P240" s="16"/>
      <c r="Q240" s="16">
        <v>1</v>
      </c>
      <c r="R240" s="16">
        <v>1</v>
      </c>
      <c r="S240" s="16">
        <v>1</v>
      </c>
      <c r="T240" s="16">
        <v>1</v>
      </c>
      <c r="U240" s="16">
        <f t="shared" si="18"/>
        <v>5060</v>
      </c>
      <c r="V240" s="16">
        <f t="shared" si="19"/>
        <v>2530</v>
      </c>
      <c r="W240" s="16"/>
      <c r="X240" s="23"/>
    </row>
    <row r="241" spans="1:24" ht="19.5" x14ac:dyDescent="0.25">
      <c r="A241" s="16">
        <v>236</v>
      </c>
      <c r="B241" s="20">
        <v>106516102</v>
      </c>
      <c r="C241" s="14" t="s">
        <v>200</v>
      </c>
      <c r="D241" s="17">
        <v>2</v>
      </c>
      <c r="E241" s="17">
        <v>2</v>
      </c>
      <c r="F241" s="17">
        <v>2</v>
      </c>
      <c r="G241" s="17">
        <v>1</v>
      </c>
      <c r="H241" s="17">
        <v>1</v>
      </c>
      <c r="I241" s="16">
        <v>1</v>
      </c>
      <c r="J241" s="16">
        <v>1</v>
      </c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>
        <f t="shared" si="18"/>
        <v>6220</v>
      </c>
      <c r="V241" s="16">
        <f t="shared" si="19"/>
        <v>3110</v>
      </c>
      <c r="W241" s="18"/>
      <c r="X241" s="23"/>
    </row>
    <row r="242" spans="1:24" ht="19.5" x14ac:dyDescent="0.25">
      <c r="A242" s="16">
        <v>237</v>
      </c>
      <c r="B242" s="20">
        <v>107514105</v>
      </c>
      <c r="C242" s="20" t="s">
        <v>201</v>
      </c>
      <c r="D242" s="17">
        <v>2</v>
      </c>
      <c r="E242" s="17">
        <v>2</v>
      </c>
      <c r="F242" s="17">
        <v>2</v>
      </c>
      <c r="G242" s="17">
        <v>1</v>
      </c>
      <c r="H242" s="17"/>
      <c r="I242" s="16"/>
      <c r="J242" s="16"/>
      <c r="K242" s="16"/>
      <c r="L242" s="16">
        <v>1</v>
      </c>
      <c r="M242" s="16">
        <v>1</v>
      </c>
      <c r="N242" s="16">
        <v>1</v>
      </c>
      <c r="O242" s="16"/>
      <c r="P242" s="16"/>
      <c r="Q242" s="16">
        <v>1</v>
      </c>
      <c r="R242" s="16">
        <v>1</v>
      </c>
      <c r="S242" s="16">
        <v>1</v>
      </c>
      <c r="T242" s="16">
        <v>1</v>
      </c>
      <c r="U242" s="16">
        <f t="shared" si="18"/>
        <v>5060</v>
      </c>
      <c r="V242" s="16">
        <f t="shared" si="19"/>
        <v>2530</v>
      </c>
      <c r="W242" s="18"/>
      <c r="X242" s="23"/>
    </row>
    <row r="243" spans="1:24" ht="19.5" x14ac:dyDescent="0.25">
      <c r="A243" s="16">
        <v>238</v>
      </c>
      <c r="B243" s="17">
        <v>107514114</v>
      </c>
      <c r="C243" s="14" t="s">
        <v>201</v>
      </c>
      <c r="D243" s="17">
        <v>2</v>
      </c>
      <c r="E243" s="17">
        <v>2</v>
      </c>
      <c r="F243" s="17">
        <v>2</v>
      </c>
      <c r="G243" s="17">
        <v>1</v>
      </c>
      <c r="H243" s="16"/>
      <c r="I243" s="16"/>
      <c r="J243" s="16"/>
      <c r="K243" s="16"/>
      <c r="L243" s="16">
        <v>1</v>
      </c>
      <c r="M243" s="16">
        <v>1</v>
      </c>
      <c r="N243" s="16">
        <v>1</v>
      </c>
      <c r="O243" s="16"/>
      <c r="P243" s="16"/>
      <c r="Q243" s="16">
        <v>1</v>
      </c>
      <c r="R243" s="16">
        <v>1</v>
      </c>
      <c r="S243" s="16">
        <v>1</v>
      </c>
      <c r="T243" s="16">
        <v>1</v>
      </c>
      <c r="U243" s="16">
        <f t="shared" si="18"/>
        <v>5060</v>
      </c>
      <c r="V243" s="16">
        <f t="shared" si="19"/>
        <v>2530</v>
      </c>
      <c r="W243" s="16"/>
      <c r="X243" s="23"/>
    </row>
    <row r="244" spans="1:24" ht="19.5" x14ac:dyDescent="0.25">
      <c r="A244" s="16">
        <v>239</v>
      </c>
      <c r="B244" s="20">
        <v>107514116</v>
      </c>
      <c r="C244" s="20" t="s">
        <v>200</v>
      </c>
      <c r="D244" s="16">
        <v>2</v>
      </c>
      <c r="E244" s="16">
        <v>2</v>
      </c>
      <c r="F244" s="16">
        <v>2</v>
      </c>
      <c r="G244" s="16">
        <v>1</v>
      </c>
      <c r="H244" s="16">
        <v>1</v>
      </c>
      <c r="I244" s="16">
        <v>1</v>
      </c>
      <c r="J244" s="16">
        <v>1</v>
      </c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>
        <f t="shared" si="18"/>
        <v>6220</v>
      </c>
      <c r="V244" s="16">
        <f t="shared" si="19"/>
        <v>3110</v>
      </c>
      <c r="W244" s="16"/>
      <c r="X244" s="23"/>
    </row>
    <row r="245" spans="1:24" ht="19.5" x14ac:dyDescent="0.25">
      <c r="A245" s="16">
        <v>240</v>
      </c>
      <c r="B245" s="20">
        <v>107514117</v>
      </c>
      <c r="C245" s="14" t="s">
        <v>201</v>
      </c>
      <c r="D245" s="17">
        <v>2</v>
      </c>
      <c r="E245" s="17">
        <v>2</v>
      </c>
      <c r="F245" s="17">
        <v>2</v>
      </c>
      <c r="G245" s="17">
        <v>1</v>
      </c>
      <c r="H245" s="17"/>
      <c r="I245" s="16"/>
      <c r="J245" s="16"/>
      <c r="K245" s="16"/>
      <c r="L245" s="16">
        <v>1</v>
      </c>
      <c r="M245" s="16">
        <v>1</v>
      </c>
      <c r="N245" s="16">
        <v>1</v>
      </c>
      <c r="O245" s="16"/>
      <c r="P245" s="16"/>
      <c r="Q245" s="16">
        <v>1</v>
      </c>
      <c r="R245" s="16">
        <v>1</v>
      </c>
      <c r="S245" s="16">
        <v>1</v>
      </c>
      <c r="T245" s="16">
        <v>1</v>
      </c>
      <c r="U245" s="16">
        <f t="shared" si="18"/>
        <v>5060</v>
      </c>
      <c r="V245" s="16">
        <f t="shared" si="19"/>
        <v>2530</v>
      </c>
      <c r="W245" s="18"/>
      <c r="X245" s="23"/>
    </row>
    <row r="246" spans="1:24" ht="19.5" x14ac:dyDescent="0.25">
      <c r="A246" s="16">
        <v>241</v>
      </c>
      <c r="B246" s="20">
        <v>107514120</v>
      </c>
      <c r="C246" s="20" t="s">
        <v>200</v>
      </c>
      <c r="D246" s="17">
        <v>2</v>
      </c>
      <c r="E246" s="17">
        <v>2</v>
      </c>
      <c r="F246" s="17">
        <v>2</v>
      </c>
      <c r="G246" s="17">
        <v>1</v>
      </c>
      <c r="H246" s="17">
        <v>1</v>
      </c>
      <c r="I246" s="16">
        <v>1</v>
      </c>
      <c r="J246" s="16">
        <v>1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>
        <f t="shared" si="18"/>
        <v>6220</v>
      </c>
      <c r="V246" s="16">
        <f t="shared" si="19"/>
        <v>3110</v>
      </c>
      <c r="W246" s="18"/>
      <c r="X246" s="23"/>
    </row>
    <row r="247" spans="1:24" ht="19.5" x14ac:dyDescent="0.25">
      <c r="A247" s="16">
        <v>242</v>
      </c>
      <c r="B247" s="17">
        <v>107514121</v>
      </c>
      <c r="C247" s="14" t="s">
        <v>201</v>
      </c>
      <c r="D247" s="17">
        <v>2</v>
      </c>
      <c r="E247" s="17">
        <v>2</v>
      </c>
      <c r="F247" s="17">
        <v>2</v>
      </c>
      <c r="G247" s="17">
        <v>1</v>
      </c>
      <c r="H247" s="16"/>
      <c r="I247" s="16"/>
      <c r="J247" s="16"/>
      <c r="K247" s="16"/>
      <c r="L247" s="16">
        <v>1</v>
      </c>
      <c r="M247" s="16">
        <v>1</v>
      </c>
      <c r="N247" s="16">
        <v>1</v>
      </c>
      <c r="O247" s="16"/>
      <c r="P247" s="16"/>
      <c r="Q247" s="16">
        <v>1</v>
      </c>
      <c r="R247" s="16">
        <v>1</v>
      </c>
      <c r="S247" s="16">
        <v>1</v>
      </c>
      <c r="T247" s="16">
        <v>1</v>
      </c>
      <c r="U247" s="16">
        <f t="shared" ref="U247:U251" si="20">D247*350+E247*280+F247*370+G247*1200+H247*1000+I247*1020+J247*1000+K247*1850+L247*390+M247*730+N247*410+O247*940+P247*1850+Q247*75+R247*66+S247*145+T247*44</f>
        <v>5060</v>
      </c>
      <c r="V247" s="16">
        <f t="shared" ref="V247:V251" si="21">SUM(U247/2)</f>
        <v>2530</v>
      </c>
      <c r="W247" s="16"/>
      <c r="X247" s="23"/>
    </row>
    <row r="248" spans="1:24" ht="19.5" x14ac:dyDescent="0.25">
      <c r="A248" s="16">
        <v>243</v>
      </c>
      <c r="B248" s="20">
        <v>107514127</v>
      </c>
      <c r="C248" s="20" t="s">
        <v>200</v>
      </c>
      <c r="D248" s="16">
        <v>2</v>
      </c>
      <c r="E248" s="16">
        <v>2</v>
      </c>
      <c r="F248" s="16">
        <v>2</v>
      </c>
      <c r="G248" s="16">
        <v>1</v>
      </c>
      <c r="H248" s="16">
        <v>1</v>
      </c>
      <c r="I248" s="16">
        <v>1</v>
      </c>
      <c r="J248" s="16">
        <v>1</v>
      </c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>
        <f t="shared" si="20"/>
        <v>6220</v>
      </c>
      <c r="V248" s="16">
        <f t="shared" si="21"/>
        <v>3110</v>
      </c>
      <c r="W248" s="16"/>
      <c r="X248" s="23"/>
    </row>
    <row r="249" spans="1:24" ht="19.5" x14ac:dyDescent="0.25">
      <c r="A249" s="16">
        <v>244</v>
      </c>
      <c r="B249" s="20">
        <v>107514133</v>
      </c>
      <c r="C249" s="14" t="s">
        <v>200</v>
      </c>
      <c r="D249" s="17">
        <v>2</v>
      </c>
      <c r="E249" s="17">
        <v>2</v>
      </c>
      <c r="F249" s="17">
        <v>2</v>
      </c>
      <c r="G249" s="17">
        <v>1</v>
      </c>
      <c r="H249" s="17">
        <v>1</v>
      </c>
      <c r="I249" s="16">
        <v>1</v>
      </c>
      <c r="J249" s="16">
        <v>1</v>
      </c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>
        <f t="shared" si="20"/>
        <v>6220</v>
      </c>
      <c r="V249" s="16">
        <f t="shared" si="21"/>
        <v>3110</v>
      </c>
      <c r="W249" s="18"/>
      <c r="X249" s="23"/>
    </row>
    <row r="250" spans="1:24" ht="19.5" x14ac:dyDescent="0.25">
      <c r="A250" s="16">
        <v>245</v>
      </c>
      <c r="B250" s="20">
        <v>107514135</v>
      </c>
      <c r="C250" s="20" t="s">
        <v>201</v>
      </c>
      <c r="D250" s="17">
        <v>2</v>
      </c>
      <c r="E250" s="17">
        <v>2</v>
      </c>
      <c r="F250" s="17">
        <v>2</v>
      </c>
      <c r="G250" s="17">
        <v>1</v>
      </c>
      <c r="H250" s="17"/>
      <c r="I250" s="16"/>
      <c r="J250" s="16"/>
      <c r="K250" s="16"/>
      <c r="L250" s="16">
        <v>1</v>
      </c>
      <c r="M250" s="16">
        <v>1</v>
      </c>
      <c r="N250" s="16">
        <v>1</v>
      </c>
      <c r="O250" s="16"/>
      <c r="P250" s="16"/>
      <c r="Q250" s="16">
        <v>1</v>
      </c>
      <c r="R250" s="16">
        <v>1</v>
      </c>
      <c r="S250" s="16">
        <v>1</v>
      </c>
      <c r="T250" s="16">
        <v>1</v>
      </c>
      <c r="U250" s="16">
        <f t="shared" si="20"/>
        <v>5060</v>
      </c>
      <c r="V250" s="16">
        <f t="shared" si="21"/>
        <v>2530</v>
      </c>
      <c r="W250" s="18"/>
      <c r="X250" s="23"/>
    </row>
    <row r="251" spans="1:24" ht="19.5" x14ac:dyDescent="0.25">
      <c r="A251" s="16">
        <v>246</v>
      </c>
      <c r="B251" s="20">
        <v>94514142</v>
      </c>
      <c r="C251" s="20" t="s">
        <v>201</v>
      </c>
      <c r="D251" s="17">
        <v>2</v>
      </c>
      <c r="E251" s="17">
        <v>2</v>
      </c>
      <c r="F251" s="17">
        <v>2</v>
      </c>
      <c r="G251" s="17">
        <v>1</v>
      </c>
      <c r="H251" s="17"/>
      <c r="I251" s="16"/>
      <c r="J251" s="16"/>
      <c r="K251" s="16"/>
      <c r="L251" s="16">
        <v>1</v>
      </c>
      <c r="M251" s="16">
        <v>1</v>
      </c>
      <c r="N251" s="16">
        <v>1</v>
      </c>
      <c r="O251" s="16"/>
      <c r="P251" s="16"/>
      <c r="Q251" s="16">
        <v>1</v>
      </c>
      <c r="R251" s="16">
        <v>1</v>
      </c>
      <c r="S251" s="16">
        <v>1</v>
      </c>
      <c r="T251" s="16">
        <v>1</v>
      </c>
      <c r="U251" s="16">
        <f t="shared" si="20"/>
        <v>5060</v>
      </c>
      <c r="V251" s="16">
        <f t="shared" si="21"/>
        <v>2530</v>
      </c>
      <c r="W251" s="18"/>
      <c r="X251" s="23"/>
    </row>
    <row r="252" spans="1:24" ht="19.5" x14ac:dyDescent="0.25">
      <c r="A252" s="16">
        <v>247</v>
      </c>
      <c r="B252" s="17">
        <v>93514141</v>
      </c>
      <c r="C252" s="14" t="s">
        <v>200</v>
      </c>
      <c r="D252" s="17">
        <v>2</v>
      </c>
      <c r="E252" s="17">
        <v>2</v>
      </c>
      <c r="F252" s="17">
        <v>2</v>
      </c>
      <c r="G252" s="17">
        <v>1</v>
      </c>
      <c r="H252" s="16">
        <v>1</v>
      </c>
      <c r="I252" s="16">
        <v>1</v>
      </c>
      <c r="J252" s="16">
        <v>1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>
        <f t="shared" ref="U252:U261" si="22">D252*350+E252*280+F252*370+G252*1200+H252*1000+I252*1020+J252*1000+K252*1850+L252*390+M252*730+N252*410+O252*940+P252*1850+Q252*75+R252*66+S252*145+T252*44</f>
        <v>6220</v>
      </c>
      <c r="V252" s="16">
        <f t="shared" ref="V252:V261" si="23">SUM(U252/2)</f>
        <v>3110</v>
      </c>
      <c r="W252" s="16"/>
      <c r="X252" s="23"/>
    </row>
    <row r="253" spans="1:24" ht="19.5" x14ac:dyDescent="0.25">
      <c r="A253" s="16">
        <v>248</v>
      </c>
      <c r="B253" s="20">
        <v>105514128</v>
      </c>
      <c r="C253" s="20" t="s">
        <v>200</v>
      </c>
      <c r="D253" s="16">
        <v>2</v>
      </c>
      <c r="E253" s="16">
        <v>2</v>
      </c>
      <c r="F253" s="16">
        <v>2</v>
      </c>
      <c r="G253" s="16">
        <v>1</v>
      </c>
      <c r="H253" s="16">
        <v>1</v>
      </c>
      <c r="I253" s="16">
        <v>1</v>
      </c>
      <c r="J253" s="16">
        <v>1</v>
      </c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>
        <f t="shared" si="22"/>
        <v>6220</v>
      </c>
      <c r="V253" s="16">
        <f t="shared" si="23"/>
        <v>3110</v>
      </c>
      <c r="W253" s="16"/>
      <c r="X253" s="23"/>
    </row>
    <row r="254" spans="1:24" ht="19.5" x14ac:dyDescent="0.25">
      <c r="A254" s="16">
        <v>249</v>
      </c>
      <c r="B254" s="20">
        <v>105514226</v>
      </c>
      <c r="C254" s="14" t="s">
        <v>200</v>
      </c>
      <c r="D254" s="17">
        <v>2</v>
      </c>
      <c r="E254" s="17">
        <v>2</v>
      </c>
      <c r="F254" s="17">
        <v>2</v>
      </c>
      <c r="G254" s="17">
        <v>1</v>
      </c>
      <c r="H254" s="17">
        <v>1</v>
      </c>
      <c r="I254" s="16">
        <v>1</v>
      </c>
      <c r="J254" s="16">
        <v>1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>
        <f t="shared" si="22"/>
        <v>6220</v>
      </c>
      <c r="V254" s="16">
        <f t="shared" si="23"/>
        <v>3110</v>
      </c>
      <c r="W254" s="18"/>
      <c r="X254" s="23"/>
    </row>
    <row r="255" spans="1:24" ht="19.5" x14ac:dyDescent="0.25">
      <c r="A255" s="16">
        <v>250</v>
      </c>
      <c r="B255" s="20">
        <v>107514202</v>
      </c>
      <c r="C255" s="20" t="s">
        <v>200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6">
        <v>1</v>
      </c>
      <c r="J255" s="16">
        <v>1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>
        <f t="shared" si="22"/>
        <v>2020</v>
      </c>
      <c r="V255" s="16">
        <f t="shared" si="23"/>
        <v>1010</v>
      </c>
      <c r="W255" s="18"/>
      <c r="X255" s="23"/>
    </row>
    <row r="256" spans="1:24" ht="19.5" x14ac:dyDescent="0.25">
      <c r="A256" s="16">
        <v>250</v>
      </c>
      <c r="B256" s="20">
        <v>107514208</v>
      </c>
      <c r="C256" s="20" t="s">
        <v>201</v>
      </c>
      <c r="D256" s="17">
        <v>0</v>
      </c>
      <c r="E256" s="17">
        <v>2</v>
      </c>
      <c r="F256" s="17">
        <v>0</v>
      </c>
      <c r="G256" s="17">
        <v>1</v>
      </c>
      <c r="H256" s="17">
        <v>0</v>
      </c>
      <c r="I256" s="16">
        <v>0</v>
      </c>
      <c r="J256" s="16">
        <v>1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>
        <f t="shared" si="22"/>
        <v>2760</v>
      </c>
      <c r="V256" s="16">
        <f t="shared" si="23"/>
        <v>1380</v>
      </c>
      <c r="W256" s="18"/>
      <c r="X256" s="23"/>
    </row>
    <row r="257" spans="1:24" ht="19.5" x14ac:dyDescent="0.25">
      <c r="A257" s="16">
        <v>252</v>
      </c>
      <c r="B257" s="17">
        <v>107514210</v>
      </c>
      <c r="C257" s="14" t="s">
        <v>201</v>
      </c>
      <c r="D257" s="17">
        <v>2</v>
      </c>
      <c r="E257" s="17">
        <v>2</v>
      </c>
      <c r="F257" s="17">
        <v>2</v>
      </c>
      <c r="G257" s="17">
        <v>1</v>
      </c>
      <c r="H257" s="16"/>
      <c r="I257" s="16"/>
      <c r="J257" s="16"/>
      <c r="K257" s="16"/>
      <c r="L257" s="16">
        <v>1</v>
      </c>
      <c r="M257" s="16">
        <v>1</v>
      </c>
      <c r="N257" s="16">
        <v>1</v>
      </c>
      <c r="O257" s="16"/>
      <c r="P257" s="16"/>
      <c r="Q257" s="16">
        <v>1</v>
      </c>
      <c r="R257" s="16">
        <v>1</v>
      </c>
      <c r="S257" s="16">
        <v>1</v>
      </c>
      <c r="T257" s="16">
        <v>1</v>
      </c>
      <c r="U257" s="16">
        <f t="shared" si="22"/>
        <v>5060</v>
      </c>
      <c r="V257" s="16">
        <f t="shared" si="23"/>
        <v>2530</v>
      </c>
      <c r="W257" s="16"/>
      <c r="X257" s="23"/>
    </row>
    <row r="258" spans="1:24" ht="19.5" x14ac:dyDescent="0.25">
      <c r="A258" s="16">
        <v>253</v>
      </c>
      <c r="B258" s="20">
        <v>107514211</v>
      </c>
      <c r="C258" s="20" t="s">
        <v>200</v>
      </c>
      <c r="D258" s="16">
        <v>2</v>
      </c>
      <c r="E258" s="16">
        <v>2</v>
      </c>
      <c r="F258" s="16">
        <v>2</v>
      </c>
      <c r="G258" s="16">
        <v>1</v>
      </c>
      <c r="H258" s="16">
        <v>1</v>
      </c>
      <c r="I258" s="16">
        <v>1</v>
      </c>
      <c r="J258" s="16">
        <v>1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>
        <f t="shared" si="22"/>
        <v>6220</v>
      </c>
      <c r="V258" s="16">
        <f t="shared" si="23"/>
        <v>3110</v>
      </c>
      <c r="W258" s="16"/>
      <c r="X258" s="23"/>
    </row>
    <row r="259" spans="1:24" ht="19.5" x14ac:dyDescent="0.25">
      <c r="A259" s="16">
        <v>254</v>
      </c>
      <c r="B259" s="20">
        <v>107514215</v>
      </c>
      <c r="C259" s="14" t="s">
        <v>201</v>
      </c>
      <c r="D259" s="17">
        <v>2</v>
      </c>
      <c r="E259" s="17">
        <v>2</v>
      </c>
      <c r="F259" s="17">
        <v>2</v>
      </c>
      <c r="G259" s="17">
        <v>1</v>
      </c>
      <c r="H259" s="17"/>
      <c r="I259" s="16"/>
      <c r="J259" s="16"/>
      <c r="K259" s="16"/>
      <c r="L259" s="16">
        <v>1</v>
      </c>
      <c r="M259" s="16">
        <v>1</v>
      </c>
      <c r="N259" s="16">
        <v>1</v>
      </c>
      <c r="O259" s="16"/>
      <c r="P259" s="16"/>
      <c r="Q259" s="16">
        <v>1</v>
      </c>
      <c r="R259" s="16">
        <v>1</v>
      </c>
      <c r="S259" s="16">
        <v>1</v>
      </c>
      <c r="T259" s="16">
        <v>1</v>
      </c>
      <c r="U259" s="16">
        <f t="shared" si="22"/>
        <v>5060</v>
      </c>
      <c r="V259" s="16">
        <f t="shared" si="23"/>
        <v>2530</v>
      </c>
      <c r="W259" s="18"/>
      <c r="X259" s="23"/>
    </row>
    <row r="260" spans="1:24" ht="19.5" x14ac:dyDescent="0.25">
      <c r="A260" s="16">
        <v>255</v>
      </c>
      <c r="B260" s="20">
        <v>107514220</v>
      </c>
      <c r="C260" s="20" t="s">
        <v>200</v>
      </c>
      <c r="D260" s="17">
        <v>2</v>
      </c>
      <c r="E260" s="17">
        <v>2</v>
      </c>
      <c r="F260" s="17">
        <v>2</v>
      </c>
      <c r="G260" s="17">
        <v>1</v>
      </c>
      <c r="H260" s="17">
        <v>1</v>
      </c>
      <c r="I260" s="16">
        <v>1</v>
      </c>
      <c r="J260" s="16">
        <v>1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>
        <f t="shared" si="22"/>
        <v>6220</v>
      </c>
      <c r="V260" s="16">
        <f t="shared" si="23"/>
        <v>3110</v>
      </c>
      <c r="W260" s="18"/>
      <c r="X260" s="23"/>
    </row>
    <row r="261" spans="1:24" ht="19.5" x14ac:dyDescent="0.25">
      <c r="A261" s="16">
        <v>256</v>
      </c>
      <c r="B261" s="20">
        <v>107514221</v>
      </c>
      <c r="C261" s="20" t="s">
        <v>200</v>
      </c>
      <c r="D261" s="17">
        <v>2</v>
      </c>
      <c r="E261" s="17">
        <v>2</v>
      </c>
      <c r="F261" s="17">
        <v>2</v>
      </c>
      <c r="G261" s="17">
        <v>1</v>
      </c>
      <c r="H261" s="17">
        <v>1</v>
      </c>
      <c r="I261" s="16">
        <v>1</v>
      </c>
      <c r="J261" s="16">
        <v>1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>
        <f t="shared" si="22"/>
        <v>6220</v>
      </c>
      <c r="V261" s="16">
        <f t="shared" si="23"/>
        <v>3110</v>
      </c>
      <c r="W261" s="18"/>
      <c r="X261" s="23"/>
    </row>
    <row r="262" spans="1:24" ht="19.5" x14ac:dyDescent="0.25">
      <c r="A262" s="16">
        <v>257</v>
      </c>
      <c r="B262" s="20">
        <v>107514225</v>
      </c>
      <c r="C262" s="20" t="s">
        <v>201</v>
      </c>
      <c r="D262" s="16">
        <v>0</v>
      </c>
      <c r="E262" s="16">
        <v>0</v>
      </c>
      <c r="F262" s="16">
        <v>0</v>
      </c>
      <c r="G262" s="16">
        <v>0</v>
      </c>
      <c r="H262" s="16"/>
      <c r="I262" s="16"/>
      <c r="J262" s="16"/>
      <c r="K262" s="16"/>
      <c r="L262" s="16">
        <v>1</v>
      </c>
      <c r="M262" s="16">
        <v>1</v>
      </c>
      <c r="N262" s="16">
        <v>1</v>
      </c>
      <c r="O262" s="16"/>
      <c r="P262" s="16"/>
      <c r="Q262" s="16">
        <v>1</v>
      </c>
      <c r="R262" s="16">
        <v>1</v>
      </c>
      <c r="S262" s="16">
        <v>1</v>
      </c>
      <c r="T262" s="16">
        <v>1</v>
      </c>
      <c r="U262" s="16">
        <f t="shared" ref="U262" si="24">D262*350+E262*280+F262*370+G262*1200+H262*1000+I262*1020+J262*1000+K262*1850+L262*390+M262*730+N262*410+O262*940+P262*1850+Q262*75+R262*66+S262*145+T262*44</f>
        <v>1860</v>
      </c>
      <c r="V262" s="16">
        <f t="shared" ref="V262" si="25">SUM(U262/2)</f>
        <v>930</v>
      </c>
      <c r="W262" s="16"/>
      <c r="X262" s="23"/>
    </row>
    <row r="263" spans="1:24" ht="19.5" x14ac:dyDescent="0.25">
      <c r="A263" s="16">
        <v>258</v>
      </c>
      <c r="B263" s="20">
        <v>107514226</v>
      </c>
      <c r="C263" s="20" t="s">
        <v>200</v>
      </c>
      <c r="D263" s="16">
        <v>2</v>
      </c>
      <c r="E263" s="16">
        <v>2</v>
      </c>
      <c r="F263" s="16">
        <v>2</v>
      </c>
      <c r="G263" s="16">
        <v>1</v>
      </c>
      <c r="H263" s="16">
        <v>1</v>
      </c>
      <c r="I263" s="16">
        <v>1</v>
      </c>
      <c r="J263" s="16">
        <v>1</v>
      </c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>
        <f t="shared" ref="U263:U281" si="26">D263*350+E263*280+F263*370+G263*1200+H263*1000+I263*1020+J263*1000+K263*1850+L263*390+M263*730+N263*410+O263*940+P263*1850+Q263*75+R263*66+S263*145+T263*44</f>
        <v>6220</v>
      </c>
      <c r="V263" s="16">
        <f t="shared" ref="V263:V281" si="27">SUM(U263/2)</f>
        <v>3110</v>
      </c>
      <c r="W263" s="16"/>
      <c r="X263" s="23"/>
    </row>
    <row r="264" spans="1:24" ht="19.5" x14ac:dyDescent="0.25">
      <c r="A264" s="16">
        <v>259</v>
      </c>
      <c r="B264" s="20">
        <v>107514227</v>
      </c>
      <c r="C264" s="14" t="s">
        <v>201</v>
      </c>
      <c r="D264" s="17">
        <v>1</v>
      </c>
      <c r="E264" s="17">
        <v>0</v>
      </c>
      <c r="F264" s="17">
        <v>0</v>
      </c>
      <c r="G264" s="17">
        <v>0</v>
      </c>
      <c r="H264" s="17"/>
      <c r="I264" s="16"/>
      <c r="J264" s="16"/>
      <c r="K264" s="16"/>
      <c r="L264" s="16">
        <v>0</v>
      </c>
      <c r="M264" s="16">
        <v>0</v>
      </c>
      <c r="N264" s="16">
        <v>0</v>
      </c>
      <c r="O264" s="16"/>
      <c r="P264" s="16"/>
      <c r="Q264" s="16">
        <v>0</v>
      </c>
      <c r="R264" s="16">
        <v>0</v>
      </c>
      <c r="S264" s="16">
        <v>0</v>
      </c>
      <c r="T264" s="16">
        <v>0</v>
      </c>
      <c r="U264" s="16">
        <f t="shared" si="26"/>
        <v>350</v>
      </c>
      <c r="V264" s="16">
        <f t="shared" si="27"/>
        <v>175</v>
      </c>
      <c r="W264" s="18"/>
      <c r="X264" s="23"/>
    </row>
    <row r="265" spans="1:24" ht="19.5" x14ac:dyDescent="0.25">
      <c r="A265" s="16">
        <v>260</v>
      </c>
      <c r="B265" s="20">
        <v>107514228</v>
      </c>
      <c r="C265" s="20" t="s">
        <v>201</v>
      </c>
      <c r="D265" s="17">
        <v>2</v>
      </c>
      <c r="E265" s="17">
        <v>2</v>
      </c>
      <c r="F265" s="17">
        <v>2</v>
      </c>
      <c r="G265" s="17">
        <v>1</v>
      </c>
      <c r="H265" s="17"/>
      <c r="I265" s="16"/>
      <c r="J265" s="16"/>
      <c r="K265" s="16"/>
      <c r="L265" s="16">
        <v>0</v>
      </c>
      <c r="M265" s="16">
        <v>1</v>
      </c>
      <c r="N265" s="16">
        <v>0</v>
      </c>
      <c r="O265" s="16"/>
      <c r="P265" s="16"/>
      <c r="Q265" s="16">
        <v>0</v>
      </c>
      <c r="R265" s="16">
        <v>0</v>
      </c>
      <c r="S265" s="16">
        <v>0</v>
      </c>
      <c r="T265" s="16">
        <v>0</v>
      </c>
      <c r="U265" s="16">
        <f t="shared" si="26"/>
        <v>3930</v>
      </c>
      <c r="V265" s="16">
        <f t="shared" si="27"/>
        <v>1965</v>
      </c>
      <c r="W265" s="18"/>
      <c r="X265" s="23"/>
    </row>
    <row r="266" spans="1:24" ht="19.5" x14ac:dyDescent="0.25">
      <c r="A266" s="16">
        <v>261</v>
      </c>
      <c r="B266" s="20">
        <v>107514230</v>
      </c>
      <c r="C266" s="20" t="s">
        <v>200</v>
      </c>
      <c r="D266" s="17">
        <v>2</v>
      </c>
      <c r="E266" s="17">
        <v>2</v>
      </c>
      <c r="F266" s="17">
        <v>2</v>
      </c>
      <c r="G266" s="17">
        <v>1</v>
      </c>
      <c r="H266" s="17">
        <v>1</v>
      </c>
      <c r="I266" s="16">
        <v>1</v>
      </c>
      <c r="J266" s="16">
        <v>1</v>
      </c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>
        <f t="shared" si="26"/>
        <v>6220</v>
      </c>
      <c r="V266" s="16">
        <f t="shared" si="27"/>
        <v>3110</v>
      </c>
      <c r="W266" s="18"/>
      <c r="X266" s="23"/>
    </row>
    <row r="267" spans="1:24" ht="19.5" x14ac:dyDescent="0.25">
      <c r="A267" s="16">
        <v>262</v>
      </c>
      <c r="B267" s="17">
        <v>107514231</v>
      </c>
      <c r="C267" s="14" t="s">
        <v>200</v>
      </c>
      <c r="D267" s="17">
        <v>2</v>
      </c>
      <c r="E267" s="17">
        <v>2</v>
      </c>
      <c r="F267" s="17">
        <v>2</v>
      </c>
      <c r="G267" s="17">
        <v>1</v>
      </c>
      <c r="H267" s="16">
        <v>1</v>
      </c>
      <c r="I267" s="16">
        <v>1</v>
      </c>
      <c r="J267" s="16">
        <v>1</v>
      </c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>
        <f t="shared" si="26"/>
        <v>6220</v>
      </c>
      <c r="V267" s="16">
        <f t="shared" si="27"/>
        <v>3110</v>
      </c>
      <c r="W267" s="16"/>
      <c r="X267" s="23"/>
    </row>
    <row r="268" spans="1:24" ht="19.5" x14ac:dyDescent="0.25">
      <c r="A268" s="16">
        <v>263</v>
      </c>
      <c r="B268" s="20">
        <v>107514232</v>
      </c>
      <c r="C268" s="20" t="s">
        <v>201</v>
      </c>
      <c r="D268" s="16">
        <v>2</v>
      </c>
      <c r="E268" s="16">
        <v>2</v>
      </c>
      <c r="F268" s="16">
        <v>2</v>
      </c>
      <c r="G268" s="16">
        <v>1</v>
      </c>
      <c r="H268" s="16"/>
      <c r="I268" s="16"/>
      <c r="J268" s="16"/>
      <c r="K268" s="16"/>
      <c r="L268" s="16">
        <v>1</v>
      </c>
      <c r="M268" s="16">
        <v>1</v>
      </c>
      <c r="N268" s="16">
        <v>1</v>
      </c>
      <c r="O268" s="16"/>
      <c r="P268" s="16"/>
      <c r="Q268" s="16">
        <v>1</v>
      </c>
      <c r="R268" s="16">
        <v>1</v>
      </c>
      <c r="S268" s="16">
        <v>1</v>
      </c>
      <c r="T268" s="16">
        <v>1</v>
      </c>
      <c r="U268" s="16">
        <f t="shared" si="26"/>
        <v>5060</v>
      </c>
      <c r="V268" s="16">
        <f t="shared" si="27"/>
        <v>2530</v>
      </c>
      <c r="W268" s="16"/>
      <c r="X268" s="23"/>
    </row>
    <row r="269" spans="1:24" ht="19.5" x14ac:dyDescent="0.25">
      <c r="A269" s="16">
        <v>264</v>
      </c>
      <c r="B269" s="20">
        <v>107514237</v>
      </c>
      <c r="C269" s="14" t="s">
        <v>200</v>
      </c>
      <c r="D269" s="17">
        <v>2</v>
      </c>
      <c r="E269" s="17">
        <v>2</v>
      </c>
      <c r="F269" s="17">
        <v>2</v>
      </c>
      <c r="G269" s="17">
        <v>1</v>
      </c>
      <c r="H269" s="17">
        <v>1</v>
      </c>
      <c r="I269" s="16">
        <v>1</v>
      </c>
      <c r="J269" s="16">
        <v>1</v>
      </c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>
        <f t="shared" si="26"/>
        <v>6220</v>
      </c>
      <c r="V269" s="16">
        <f t="shared" si="27"/>
        <v>3110</v>
      </c>
      <c r="W269" s="18"/>
      <c r="X269" s="23"/>
    </row>
    <row r="270" spans="1:24" ht="19.5" x14ac:dyDescent="0.25">
      <c r="A270" s="16">
        <v>265</v>
      </c>
      <c r="B270" s="20">
        <v>107515102</v>
      </c>
      <c r="C270" s="20" t="s">
        <v>200</v>
      </c>
      <c r="D270" s="17">
        <v>2</v>
      </c>
      <c r="E270" s="17">
        <v>2</v>
      </c>
      <c r="F270" s="17">
        <v>2</v>
      </c>
      <c r="G270" s="17">
        <v>1</v>
      </c>
      <c r="H270" s="17">
        <v>1</v>
      </c>
      <c r="I270" s="16">
        <v>1</v>
      </c>
      <c r="J270" s="16">
        <v>1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>
        <f t="shared" si="26"/>
        <v>6220</v>
      </c>
      <c r="V270" s="16">
        <f t="shared" si="27"/>
        <v>3110</v>
      </c>
      <c r="W270" s="18"/>
      <c r="X270" s="23"/>
    </row>
    <row r="271" spans="1:24" ht="19.5" x14ac:dyDescent="0.25">
      <c r="A271" s="16">
        <v>266</v>
      </c>
      <c r="B271" s="20">
        <v>107515103</v>
      </c>
      <c r="C271" s="20" t="s">
        <v>200</v>
      </c>
      <c r="D271" s="17">
        <v>0</v>
      </c>
      <c r="E271" s="17">
        <v>1</v>
      </c>
      <c r="F271" s="17">
        <v>1</v>
      </c>
      <c r="G271" s="17">
        <v>0</v>
      </c>
      <c r="H271" s="17">
        <v>1</v>
      </c>
      <c r="I271" s="16">
        <v>1</v>
      </c>
      <c r="J271" s="16">
        <v>1</v>
      </c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>
        <f t="shared" si="26"/>
        <v>3670</v>
      </c>
      <c r="V271" s="16">
        <f t="shared" si="27"/>
        <v>1835</v>
      </c>
      <c r="W271" s="18"/>
      <c r="X271" s="23"/>
    </row>
    <row r="272" spans="1:24" ht="19.5" x14ac:dyDescent="0.25">
      <c r="A272" s="16">
        <v>267</v>
      </c>
      <c r="B272" s="20">
        <v>107515104</v>
      </c>
      <c r="C272" s="14" t="s">
        <v>200</v>
      </c>
      <c r="D272" s="17">
        <v>2</v>
      </c>
      <c r="E272" s="17">
        <v>2</v>
      </c>
      <c r="F272" s="17">
        <v>2</v>
      </c>
      <c r="G272" s="17">
        <v>1</v>
      </c>
      <c r="H272" s="16">
        <v>1</v>
      </c>
      <c r="I272" s="16">
        <v>1</v>
      </c>
      <c r="J272" s="16">
        <v>1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>
        <f t="shared" si="26"/>
        <v>6220</v>
      </c>
      <c r="V272" s="16">
        <f t="shared" si="27"/>
        <v>3110</v>
      </c>
      <c r="W272" s="16"/>
      <c r="X272" s="23"/>
    </row>
    <row r="273" spans="1:24" ht="19.5" x14ac:dyDescent="0.25">
      <c r="A273" s="16">
        <v>268</v>
      </c>
      <c r="B273" s="20">
        <v>107515114</v>
      </c>
      <c r="C273" s="20" t="s">
        <v>201</v>
      </c>
      <c r="D273" s="16">
        <v>2</v>
      </c>
      <c r="E273" s="16">
        <v>2</v>
      </c>
      <c r="F273" s="16">
        <v>2</v>
      </c>
      <c r="G273" s="16">
        <v>1</v>
      </c>
      <c r="H273" s="16"/>
      <c r="I273" s="16"/>
      <c r="J273" s="16"/>
      <c r="K273" s="16"/>
      <c r="L273" s="16">
        <v>1</v>
      </c>
      <c r="M273" s="16">
        <v>1</v>
      </c>
      <c r="N273" s="16">
        <v>1</v>
      </c>
      <c r="O273" s="16"/>
      <c r="P273" s="16"/>
      <c r="Q273" s="16">
        <v>1</v>
      </c>
      <c r="R273" s="16">
        <v>1</v>
      </c>
      <c r="S273" s="16">
        <v>1</v>
      </c>
      <c r="T273" s="16">
        <v>1</v>
      </c>
      <c r="U273" s="16">
        <f t="shared" si="26"/>
        <v>5060</v>
      </c>
      <c r="V273" s="16">
        <f t="shared" si="27"/>
        <v>2530</v>
      </c>
      <c r="W273" s="16"/>
      <c r="X273" s="23"/>
    </row>
    <row r="274" spans="1:24" ht="19.5" x14ac:dyDescent="0.25">
      <c r="A274" s="16">
        <v>269</v>
      </c>
      <c r="B274" s="20">
        <v>107515118</v>
      </c>
      <c r="C274" s="14" t="s">
        <v>201</v>
      </c>
      <c r="D274" s="17">
        <v>2</v>
      </c>
      <c r="E274" s="17">
        <v>2</v>
      </c>
      <c r="F274" s="17">
        <v>2</v>
      </c>
      <c r="G274" s="17">
        <v>1</v>
      </c>
      <c r="H274" s="17"/>
      <c r="I274" s="16"/>
      <c r="J274" s="16"/>
      <c r="K274" s="16"/>
      <c r="L274" s="16">
        <v>1</v>
      </c>
      <c r="M274" s="16">
        <v>1</v>
      </c>
      <c r="N274" s="16">
        <v>1</v>
      </c>
      <c r="O274" s="16"/>
      <c r="P274" s="16"/>
      <c r="Q274" s="16">
        <v>1</v>
      </c>
      <c r="R274" s="16">
        <v>1</v>
      </c>
      <c r="S274" s="16">
        <v>1</v>
      </c>
      <c r="T274" s="16">
        <v>1</v>
      </c>
      <c r="U274" s="16">
        <f t="shared" si="26"/>
        <v>5060</v>
      </c>
      <c r="V274" s="16">
        <f t="shared" si="27"/>
        <v>2530</v>
      </c>
      <c r="W274" s="18"/>
      <c r="X274" s="23"/>
    </row>
    <row r="275" spans="1:24" ht="19.5" x14ac:dyDescent="0.25">
      <c r="A275" s="16">
        <v>270</v>
      </c>
      <c r="B275" s="20">
        <v>107515120</v>
      </c>
      <c r="C275" s="20" t="s">
        <v>200</v>
      </c>
      <c r="D275" s="17">
        <v>2</v>
      </c>
      <c r="E275" s="17">
        <v>2</v>
      </c>
      <c r="F275" s="17">
        <v>2</v>
      </c>
      <c r="G275" s="17">
        <v>1</v>
      </c>
      <c r="H275" s="17">
        <v>1</v>
      </c>
      <c r="I275" s="16">
        <v>1</v>
      </c>
      <c r="J275" s="16">
        <v>1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>
        <f t="shared" si="26"/>
        <v>6220</v>
      </c>
      <c r="V275" s="16">
        <f t="shared" si="27"/>
        <v>3110</v>
      </c>
      <c r="W275" s="18"/>
      <c r="X275" s="23" t="s">
        <v>209</v>
      </c>
    </row>
    <row r="276" spans="1:24" ht="19.5" x14ac:dyDescent="0.25">
      <c r="A276" s="16">
        <v>271</v>
      </c>
      <c r="B276" s="20">
        <v>107515122</v>
      </c>
      <c r="C276" s="20" t="s">
        <v>200</v>
      </c>
      <c r="D276" s="17">
        <v>2</v>
      </c>
      <c r="E276" s="17">
        <v>2</v>
      </c>
      <c r="F276" s="17">
        <v>2</v>
      </c>
      <c r="G276" s="17">
        <v>1</v>
      </c>
      <c r="H276" s="17">
        <v>1</v>
      </c>
      <c r="I276" s="16">
        <v>1</v>
      </c>
      <c r="J276" s="16">
        <v>1</v>
      </c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>
        <f t="shared" si="26"/>
        <v>6220</v>
      </c>
      <c r="V276" s="16">
        <f t="shared" si="27"/>
        <v>3110</v>
      </c>
      <c r="W276" s="18"/>
      <c r="X276" s="23"/>
    </row>
    <row r="277" spans="1:24" ht="19.5" x14ac:dyDescent="0.25">
      <c r="A277" s="16">
        <v>272</v>
      </c>
      <c r="B277" s="17">
        <v>107515125</v>
      </c>
      <c r="C277" s="14" t="s">
        <v>201</v>
      </c>
      <c r="D277" s="17">
        <v>2</v>
      </c>
      <c r="E277" s="17">
        <v>2</v>
      </c>
      <c r="F277" s="17">
        <v>2</v>
      </c>
      <c r="G277" s="17">
        <v>1</v>
      </c>
      <c r="H277" s="16"/>
      <c r="I277" s="16"/>
      <c r="J277" s="16"/>
      <c r="K277" s="16"/>
      <c r="L277" s="16">
        <v>1</v>
      </c>
      <c r="M277" s="16">
        <v>1</v>
      </c>
      <c r="N277" s="16">
        <v>1</v>
      </c>
      <c r="O277" s="16"/>
      <c r="P277" s="16"/>
      <c r="Q277" s="16">
        <v>1</v>
      </c>
      <c r="R277" s="16">
        <v>1</v>
      </c>
      <c r="S277" s="16">
        <v>1</v>
      </c>
      <c r="T277" s="16">
        <v>1</v>
      </c>
      <c r="U277" s="16">
        <f t="shared" si="26"/>
        <v>5060</v>
      </c>
      <c r="V277" s="16">
        <f t="shared" si="27"/>
        <v>2530</v>
      </c>
      <c r="W277" s="16"/>
      <c r="X277" s="23"/>
    </row>
    <row r="278" spans="1:24" ht="19.5" x14ac:dyDescent="0.25">
      <c r="A278" s="16">
        <v>273</v>
      </c>
      <c r="B278" s="20">
        <v>107515129</v>
      </c>
      <c r="C278" s="20" t="s">
        <v>201</v>
      </c>
      <c r="D278" s="16">
        <v>0</v>
      </c>
      <c r="E278" s="16">
        <v>0</v>
      </c>
      <c r="F278" s="16">
        <v>1</v>
      </c>
      <c r="G278" s="16">
        <v>0</v>
      </c>
      <c r="H278" s="16"/>
      <c r="I278" s="16"/>
      <c r="J278" s="16"/>
      <c r="K278" s="16"/>
      <c r="L278" s="16">
        <v>0</v>
      </c>
      <c r="M278" s="16">
        <v>0</v>
      </c>
      <c r="N278" s="16">
        <v>0</v>
      </c>
      <c r="O278" s="16"/>
      <c r="P278" s="16"/>
      <c r="Q278" s="16">
        <v>0</v>
      </c>
      <c r="R278" s="16">
        <v>0</v>
      </c>
      <c r="S278" s="16">
        <v>0</v>
      </c>
      <c r="T278" s="16">
        <v>0</v>
      </c>
      <c r="U278" s="16">
        <f t="shared" si="26"/>
        <v>370</v>
      </c>
      <c r="V278" s="16">
        <f t="shared" si="27"/>
        <v>185</v>
      </c>
      <c r="W278" s="16"/>
      <c r="X278" s="23"/>
    </row>
    <row r="279" spans="1:24" ht="19.5" x14ac:dyDescent="0.25">
      <c r="A279" s="16">
        <v>274</v>
      </c>
      <c r="B279" s="20">
        <v>107515130</v>
      </c>
      <c r="C279" s="14" t="s">
        <v>201</v>
      </c>
      <c r="D279" s="17">
        <v>2</v>
      </c>
      <c r="E279" s="17">
        <v>2</v>
      </c>
      <c r="F279" s="17">
        <v>2</v>
      </c>
      <c r="G279" s="17">
        <v>1</v>
      </c>
      <c r="H279" s="17"/>
      <c r="I279" s="16"/>
      <c r="J279" s="16"/>
      <c r="K279" s="16"/>
      <c r="L279" s="16">
        <v>1</v>
      </c>
      <c r="M279" s="16">
        <v>1</v>
      </c>
      <c r="N279" s="16">
        <v>1</v>
      </c>
      <c r="O279" s="16"/>
      <c r="P279" s="16"/>
      <c r="Q279" s="16">
        <v>1</v>
      </c>
      <c r="R279" s="16">
        <v>1</v>
      </c>
      <c r="S279" s="16">
        <v>1</v>
      </c>
      <c r="T279" s="16">
        <v>1</v>
      </c>
      <c r="U279" s="16">
        <f t="shared" si="26"/>
        <v>5060</v>
      </c>
      <c r="V279" s="16">
        <f t="shared" si="27"/>
        <v>2530</v>
      </c>
      <c r="W279" s="18"/>
      <c r="X279" s="23"/>
    </row>
    <row r="280" spans="1:24" ht="19.5" x14ac:dyDescent="0.25">
      <c r="A280" s="16">
        <v>275</v>
      </c>
      <c r="B280" s="20">
        <v>107515132</v>
      </c>
      <c r="C280" s="20" t="s">
        <v>200</v>
      </c>
      <c r="D280" s="17">
        <v>2</v>
      </c>
      <c r="E280" s="17">
        <v>2</v>
      </c>
      <c r="F280" s="17">
        <v>2</v>
      </c>
      <c r="G280" s="17">
        <v>1</v>
      </c>
      <c r="H280" s="17">
        <v>1</v>
      </c>
      <c r="I280" s="16">
        <v>1</v>
      </c>
      <c r="J280" s="16">
        <v>1</v>
      </c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>
        <f t="shared" si="26"/>
        <v>6220</v>
      </c>
      <c r="V280" s="16">
        <f t="shared" si="27"/>
        <v>3110</v>
      </c>
      <c r="W280" s="18"/>
      <c r="X280" s="23"/>
    </row>
    <row r="281" spans="1:24" ht="19.5" x14ac:dyDescent="0.25">
      <c r="A281" s="16">
        <v>276</v>
      </c>
      <c r="B281" s="20">
        <v>107515136</v>
      </c>
      <c r="C281" s="20" t="s">
        <v>201</v>
      </c>
      <c r="D281" s="17">
        <v>2</v>
      </c>
      <c r="E281" s="17">
        <v>2</v>
      </c>
      <c r="F281" s="17">
        <v>2</v>
      </c>
      <c r="G281" s="17">
        <v>1</v>
      </c>
      <c r="H281" s="17"/>
      <c r="I281" s="16"/>
      <c r="J281" s="16"/>
      <c r="K281" s="16"/>
      <c r="L281" s="16">
        <v>1</v>
      </c>
      <c r="M281" s="16">
        <v>1</v>
      </c>
      <c r="N281" s="16">
        <v>1</v>
      </c>
      <c r="O281" s="16"/>
      <c r="P281" s="16"/>
      <c r="Q281" s="16">
        <v>1</v>
      </c>
      <c r="R281" s="16">
        <v>1</v>
      </c>
      <c r="S281" s="16">
        <v>1</v>
      </c>
      <c r="T281" s="16">
        <v>1</v>
      </c>
      <c r="U281" s="16">
        <f t="shared" si="26"/>
        <v>5060</v>
      </c>
      <c r="V281" s="16">
        <f t="shared" si="27"/>
        <v>2530</v>
      </c>
      <c r="W281" s="18"/>
      <c r="X281" s="23"/>
    </row>
    <row r="282" spans="1:24" ht="19.5" x14ac:dyDescent="0.25">
      <c r="A282" s="16">
        <v>277</v>
      </c>
      <c r="B282" s="17">
        <v>107515137</v>
      </c>
      <c r="C282" s="14" t="s">
        <v>200</v>
      </c>
      <c r="D282" s="17">
        <v>1</v>
      </c>
      <c r="E282" s="17">
        <v>0</v>
      </c>
      <c r="F282" s="17">
        <v>0</v>
      </c>
      <c r="G282" s="17">
        <v>1</v>
      </c>
      <c r="H282" s="16">
        <v>1</v>
      </c>
      <c r="I282" s="16">
        <v>1</v>
      </c>
      <c r="J282" s="16">
        <v>1</v>
      </c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>
        <f t="shared" ref="U282:U292" si="28">D282*350+E282*280+F282*370+G282*1200+H282*1000+I282*1020+J282*1000+K282*1850+L282*390+M282*730+N282*410+O282*940+P282*1850+Q282*75+R282*66+S282*145+T282*44</f>
        <v>4570</v>
      </c>
      <c r="V282" s="16">
        <f t="shared" ref="V282:V292" si="29">SUM(U282/2)</f>
        <v>2285</v>
      </c>
      <c r="W282" s="16"/>
      <c r="X282" s="23"/>
    </row>
    <row r="283" spans="1:24" ht="19.5" x14ac:dyDescent="0.25">
      <c r="A283" s="16">
        <v>278</v>
      </c>
      <c r="B283" s="20">
        <v>107515138</v>
      </c>
      <c r="C283" s="20" t="s">
        <v>200</v>
      </c>
      <c r="D283" s="16">
        <v>2</v>
      </c>
      <c r="E283" s="16">
        <v>2</v>
      </c>
      <c r="F283" s="16">
        <v>2</v>
      </c>
      <c r="G283" s="16">
        <v>1</v>
      </c>
      <c r="H283" s="16">
        <v>1</v>
      </c>
      <c r="I283" s="16">
        <v>1</v>
      </c>
      <c r="J283" s="16">
        <v>1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>
        <f t="shared" si="28"/>
        <v>6220</v>
      </c>
      <c r="V283" s="16">
        <f t="shared" si="29"/>
        <v>3110</v>
      </c>
      <c r="W283" s="16"/>
      <c r="X283" s="23"/>
    </row>
    <row r="284" spans="1:24" ht="19.5" x14ac:dyDescent="0.25">
      <c r="A284" s="16">
        <v>279</v>
      </c>
      <c r="B284" s="20">
        <v>107515141</v>
      </c>
      <c r="C284" s="14" t="s">
        <v>200</v>
      </c>
      <c r="D284" s="17">
        <v>0</v>
      </c>
      <c r="E284" s="17">
        <v>1</v>
      </c>
      <c r="F284" s="17">
        <v>1</v>
      </c>
      <c r="G284" s="17">
        <v>0</v>
      </c>
      <c r="H284" s="17">
        <v>1</v>
      </c>
      <c r="I284" s="16">
        <v>1</v>
      </c>
      <c r="J284" s="16">
        <v>1</v>
      </c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>
        <f t="shared" si="28"/>
        <v>3670</v>
      </c>
      <c r="V284" s="16">
        <f t="shared" si="29"/>
        <v>1835</v>
      </c>
      <c r="W284" s="18"/>
      <c r="X284" s="23"/>
    </row>
    <row r="285" spans="1:24" ht="19.5" x14ac:dyDescent="0.25">
      <c r="A285" s="16">
        <v>280</v>
      </c>
      <c r="B285" s="20">
        <v>105515111</v>
      </c>
      <c r="C285" s="20" t="s">
        <v>200</v>
      </c>
      <c r="D285" s="17">
        <v>2</v>
      </c>
      <c r="E285" s="17">
        <v>2</v>
      </c>
      <c r="F285" s="17">
        <v>2</v>
      </c>
      <c r="G285" s="17">
        <v>1</v>
      </c>
      <c r="H285" s="17">
        <v>1</v>
      </c>
      <c r="I285" s="16">
        <v>1</v>
      </c>
      <c r="J285" s="16">
        <v>1</v>
      </c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>
        <f t="shared" si="28"/>
        <v>6220</v>
      </c>
      <c r="V285" s="16">
        <f t="shared" si="29"/>
        <v>3110</v>
      </c>
      <c r="W285" s="18"/>
      <c r="X285" s="23"/>
    </row>
    <row r="286" spans="1:24" ht="19.5" x14ac:dyDescent="0.25">
      <c r="A286" s="16">
        <v>281</v>
      </c>
      <c r="B286" s="20">
        <v>106515104</v>
      </c>
      <c r="C286" s="20" t="s">
        <v>201</v>
      </c>
      <c r="D286" s="17">
        <v>2</v>
      </c>
      <c r="E286" s="17">
        <v>2</v>
      </c>
      <c r="F286" s="17">
        <v>2</v>
      </c>
      <c r="G286" s="17">
        <v>1</v>
      </c>
      <c r="H286" s="17"/>
      <c r="I286" s="16"/>
      <c r="J286" s="16"/>
      <c r="K286" s="16"/>
      <c r="L286" s="16">
        <v>1</v>
      </c>
      <c r="M286" s="16">
        <v>1</v>
      </c>
      <c r="N286" s="16">
        <v>1</v>
      </c>
      <c r="O286" s="16"/>
      <c r="P286" s="16"/>
      <c r="Q286" s="16">
        <v>1</v>
      </c>
      <c r="R286" s="16">
        <v>1</v>
      </c>
      <c r="S286" s="16">
        <v>1</v>
      </c>
      <c r="T286" s="16">
        <v>1</v>
      </c>
      <c r="U286" s="16">
        <f t="shared" si="28"/>
        <v>5060</v>
      </c>
      <c r="V286" s="16">
        <f t="shared" si="29"/>
        <v>2530</v>
      </c>
      <c r="W286" s="18"/>
      <c r="X286" s="23"/>
    </row>
    <row r="287" spans="1:24" ht="19.5" x14ac:dyDescent="0.25">
      <c r="A287" s="16">
        <v>282</v>
      </c>
      <c r="B287" s="20">
        <v>106515107</v>
      </c>
      <c r="C287" s="20" t="s">
        <v>200</v>
      </c>
      <c r="D287" s="17">
        <v>2</v>
      </c>
      <c r="E287" s="17">
        <v>2</v>
      </c>
      <c r="F287" s="17">
        <v>2</v>
      </c>
      <c r="G287" s="17">
        <v>1</v>
      </c>
      <c r="H287" s="17">
        <v>1</v>
      </c>
      <c r="I287" s="16">
        <v>1</v>
      </c>
      <c r="J287" s="16">
        <v>1</v>
      </c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>
        <f t="shared" si="28"/>
        <v>6220</v>
      </c>
      <c r="V287" s="16">
        <f t="shared" si="29"/>
        <v>3110</v>
      </c>
      <c r="W287" s="18"/>
      <c r="X287" s="23"/>
    </row>
    <row r="288" spans="1:24" ht="19.5" x14ac:dyDescent="0.25">
      <c r="A288" s="16">
        <v>283</v>
      </c>
      <c r="B288" s="17">
        <v>106316162</v>
      </c>
      <c r="C288" s="14" t="s">
        <v>201</v>
      </c>
      <c r="D288" s="17">
        <v>2</v>
      </c>
      <c r="E288" s="17">
        <v>2</v>
      </c>
      <c r="F288" s="17">
        <v>2</v>
      </c>
      <c r="G288" s="17">
        <v>1</v>
      </c>
      <c r="H288" s="16"/>
      <c r="I288" s="16"/>
      <c r="J288" s="16"/>
      <c r="K288" s="16"/>
      <c r="L288" s="16">
        <v>1</v>
      </c>
      <c r="M288" s="16">
        <v>1</v>
      </c>
      <c r="N288" s="16">
        <v>1</v>
      </c>
      <c r="O288" s="16"/>
      <c r="P288" s="16"/>
      <c r="Q288" s="16">
        <v>1</v>
      </c>
      <c r="R288" s="16">
        <v>1</v>
      </c>
      <c r="S288" s="16">
        <v>1</v>
      </c>
      <c r="T288" s="16">
        <v>1</v>
      </c>
      <c r="U288" s="16">
        <f t="shared" si="28"/>
        <v>5060</v>
      </c>
      <c r="V288" s="16">
        <f t="shared" si="29"/>
        <v>2530</v>
      </c>
      <c r="W288" s="16"/>
      <c r="X288" s="23"/>
    </row>
    <row r="289" spans="1:24" ht="19.5" x14ac:dyDescent="0.25">
      <c r="A289" s="16">
        <v>284</v>
      </c>
      <c r="B289" s="20">
        <v>106316163</v>
      </c>
      <c r="C289" s="20" t="s">
        <v>200</v>
      </c>
      <c r="D289" s="16">
        <v>2</v>
      </c>
      <c r="E289" s="16">
        <v>2</v>
      </c>
      <c r="F289" s="16">
        <v>2</v>
      </c>
      <c r="G289" s="16">
        <v>1</v>
      </c>
      <c r="H289" s="16">
        <v>1</v>
      </c>
      <c r="I289" s="16">
        <v>1</v>
      </c>
      <c r="J289" s="16">
        <v>1</v>
      </c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>
        <f t="shared" si="28"/>
        <v>6220</v>
      </c>
      <c r="V289" s="16">
        <f t="shared" si="29"/>
        <v>3110</v>
      </c>
      <c r="W289" s="16"/>
      <c r="X289" s="23"/>
    </row>
    <row r="290" spans="1:24" ht="19.5" x14ac:dyDescent="0.25">
      <c r="A290" s="16">
        <v>285</v>
      </c>
      <c r="B290" s="20">
        <v>106512177</v>
      </c>
      <c r="C290" s="14" t="s">
        <v>200</v>
      </c>
      <c r="D290" s="17">
        <v>0</v>
      </c>
      <c r="E290" s="17">
        <v>0</v>
      </c>
      <c r="F290" s="17">
        <v>2</v>
      </c>
      <c r="G290" s="17">
        <v>0</v>
      </c>
      <c r="H290" s="17">
        <v>1</v>
      </c>
      <c r="I290" s="16">
        <v>1</v>
      </c>
      <c r="J290" s="16">
        <v>1</v>
      </c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>
        <f t="shared" si="28"/>
        <v>3760</v>
      </c>
      <c r="V290" s="16">
        <f t="shared" si="29"/>
        <v>1880</v>
      </c>
      <c r="W290" s="18"/>
      <c r="X290" s="23"/>
    </row>
    <row r="291" spans="1:24" ht="19.5" x14ac:dyDescent="0.25">
      <c r="A291" s="16">
        <v>286</v>
      </c>
      <c r="B291" s="20">
        <v>106514243</v>
      </c>
      <c r="C291" s="20" t="s">
        <v>200</v>
      </c>
      <c r="D291" s="17">
        <v>2</v>
      </c>
      <c r="E291" s="17">
        <v>2</v>
      </c>
      <c r="F291" s="17">
        <v>2</v>
      </c>
      <c r="G291" s="17">
        <v>1</v>
      </c>
      <c r="H291" s="17">
        <v>1</v>
      </c>
      <c r="I291" s="16">
        <v>1</v>
      </c>
      <c r="J291" s="16">
        <v>1</v>
      </c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>
        <f t="shared" si="28"/>
        <v>6220</v>
      </c>
      <c r="V291" s="16">
        <f t="shared" si="29"/>
        <v>3110</v>
      </c>
      <c r="W291" s="18"/>
      <c r="X291" s="23"/>
    </row>
    <row r="292" spans="1:24" ht="19.5" x14ac:dyDescent="0.25">
      <c r="A292" s="16">
        <v>287</v>
      </c>
      <c r="B292" s="20">
        <v>106515113</v>
      </c>
      <c r="C292" s="20" t="s">
        <v>200</v>
      </c>
      <c r="D292" s="17">
        <v>2</v>
      </c>
      <c r="E292" s="17">
        <v>2</v>
      </c>
      <c r="F292" s="17">
        <v>2</v>
      </c>
      <c r="G292" s="17">
        <v>1</v>
      </c>
      <c r="H292" s="17">
        <v>1</v>
      </c>
      <c r="I292" s="16">
        <v>1</v>
      </c>
      <c r="J292" s="16">
        <v>1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>
        <f t="shared" si="28"/>
        <v>6220</v>
      </c>
      <c r="V292" s="16">
        <f t="shared" si="29"/>
        <v>3110</v>
      </c>
      <c r="W292" s="18"/>
      <c r="X292" s="23"/>
    </row>
    <row r="293" spans="1:24" ht="19.5" x14ac:dyDescent="0.25">
      <c r="A293" s="16">
        <v>288</v>
      </c>
      <c r="B293" s="17">
        <v>106514132</v>
      </c>
      <c r="C293" s="14" t="s">
        <v>201</v>
      </c>
      <c r="D293" s="17">
        <v>2</v>
      </c>
      <c r="E293" s="17">
        <v>2</v>
      </c>
      <c r="F293" s="17">
        <v>2</v>
      </c>
      <c r="G293" s="17">
        <v>1</v>
      </c>
      <c r="H293" s="16"/>
      <c r="I293" s="16"/>
      <c r="J293" s="16"/>
      <c r="K293" s="16"/>
      <c r="L293" s="16">
        <v>1</v>
      </c>
      <c r="M293" s="16">
        <v>1</v>
      </c>
      <c r="N293" s="16">
        <v>1</v>
      </c>
      <c r="O293" s="16"/>
      <c r="P293" s="16"/>
      <c r="Q293" s="16">
        <v>1</v>
      </c>
      <c r="R293" s="16">
        <v>1</v>
      </c>
      <c r="S293" s="16">
        <v>1</v>
      </c>
      <c r="T293" s="16">
        <v>1</v>
      </c>
      <c r="U293" s="16">
        <f t="shared" ref="U293:U295" si="30">D293*350+E293*280+F293*370+G293*1200+H293*1000+I293*1020+J293*1000+K293*1850+L293*390+M293*730+N293*410+O293*940+P293*1850+Q293*75+R293*66+S293*145+T293*44</f>
        <v>5060</v>
      </c>
      <c r="V293" s="16">
        <f t="shared" ref="V293:V295" si="31">SUM(U293/2)</f>
        <v>2530</v>
      </c>
      <c r="W293" s="16"/>
      <c r="X293" s="23"/>
    </row>
    <row r="294" spans="1:24" ht="19.5" x14ac:dyDescent="0.25">
      <c r="A294" s="16">
        <v>289</v>
      </c>
      <c r="B294" s="20">
        <v>106515120</v>
      </c>
      <c r="C294" s="20" t="s">
        <v>200</v>
      </c>
      <c r="D294" s="16">
        <v>2</v>
      </c>
      <c r="E294" s="16">
        <v>2</v>
      </c>
      <c r="F294" s="16">
        <v>2</v>
      </c>
      <c r="G294" s="16">
        <v>1</v>
      </c>
      <c r="H294" s="16">
        <v>1</v>
      </c>
      <c r="I294" s="16">
        <v>1</v>
      </c>
      <c r="J294" s="16">
        <v>1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>
        <f t="shared" si="30"/>
        <v>6220</v>
      </c>
      <c r="V294" s="16">
        <f t="shared" si="31"/>
        <v>3110</v>
      </c>
      <c r="W294" s="16"/>
      <c r="X294" s="23"/>
    </row>
    <row r="295" spans="1:24" ht="19.5" x14ac:dyDescent="0.25">
      <c r="A295" s="16">
        <v>290</v>
      </c>
      <c r="B295" s="20">
        <v>107316128</v>
      </c>
      <c r="C295" s="14" t="s">
        <v>201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>
        <v>1</v>
      </c>
      <c r="R295" s="16">
        <v>1</v>
      </c>
      <c r="S295" s="16"/>
      <c r="T295" s="16"/>
      <c r="U295" s="16">
        <f t="shared" si="30"/>
        <v>141</v>
      </c>
      <c r="V295" s="24">
        <f t="shared" si="31"/>
        <v>70.5</v>
      </c>
      <c r="W295" s="18"/>
      <c r="X295" s="23"/>
    </row>
    <row r="296" spans="1:24" ht="19.5" x14ac:dyDescent="0.25">
      <c r="A296" s="16"/>
      <c r="B296" s="16"/>
      <c r="C296" s="18"/>
      <c r="D296" s="16">
        <f t="shared" ref="D296:T296" si="32">SUM(D2:D224)</f>
        <v>359</v>
      </c>
      <c r="E296" s="16">
        <f t="shared" si="32"/>
        <v>354</v>
      </c>
      <c r="F296" s="16">
        <f t="shared" si="32"/>
        <v>357</v>
      </c>
      <c r="G296" s="16">
        <f t="shared" si="32"/>
        <v>177</v>
      </c>
      <c r="H296" s="16">
        <f t="shared" si="32"/>
        <v>138</v>
      </c>
      <c r="I296" s="16">
        <f t="shared" si="32"/>
        <v>136</v>
      </c>
      <c r="J296" s="16">
        <f t="shared" si="32"/>
        <v>144</v>
      </c>
      <c r="K296" s="16">
        <f t="shared" si="32"/>
        <v>0</v>
      </c>
      <c r="L296" s="16">
        <f t="shared" si="32"/>
        <v>60</v>
      </c>
      <c r="M296" s="16">
        <f t="shared" si="32"/>
        <v>62</v>
      </c>
      <c r="N296" s="16">
        <f t="shared" si="32"/>
        <v>61</v>
      </c>
      <c r="O296" s="16">
        <f t="shared" si="32"/>
        <v>0</v>
      </c>
      <c r="P296" s="16">
        <f t="shared" si="32"/>
        <v>0</v>
      </c>
      <c r="Q296" s="16">
        <f t="shared" si="32"/>
        <v>60</v>
      </c>
      <c r="R296" s="16">
        <f t="shared" si="32"/>
        <v>60</v>
      </c>
      <c r="S296" s="16">
        <f t="shared" si="32"/>
        <v>60</v>
      </c>
      <c r="T296" s="16">
        <f t="shared" si="32"/>
        <v>60</v>
      </c>
      <c r="U296" s="16">
        <f>SUM(U2:U295)</f>
        <v>1469951</v>
      </c>
      <c r="V296" s="24">
        <f>SUM(V2:V295)</f>
        <v>734975.5</v>
      </c>
      <c r="W296" s="18"/>
      <c r="X296" s="23"/>
    </row>
    <row r="297" spans="1:24" x14ac:dyDescent="0.25">
      <c r="X297" s="26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70" zoomScaleNormal="70" workbookViewId="0">
      <selection activeCell="G12" sqref="G12"/>
    </sheetView>
  </sheetViews>
  <sheetFormatPr defaultRowHeight="16.5" x14ac:dyDescent="0.25"/>
  <cols>
    <col min="1" max="1" width="12.125" style="27" customWidth="1"/>
    <col min="2" max="2" width="16.125" style="27" customWidth="1"/>
    <col min="3" max="3" width="9.625" style="27" customWidth="1"/>
    <col min="4" max="4" width="11.25" style="27" customWidth="1"/>
    <col min="5" max="6" width="12.75" style="27" customWidth="1"/>
    <col min="7" max="7" width="13.125" style="27" customWidth="1"/>
    <col min="8" max="8" width="18.25" style="27" customWidth="1"/>
    <col min="9" max="9" width="13" style="27" customWidth="1"/>
    <col min="10" max="10" width="14.625" style="27" customWidth="1"/>
    <col min="11" max="12" width="9" style="27"/>
    <col min="13" max="13" width="11.5" style="27" customWidth="1"/>
    <col min="14" max="14" width="12.5" style="27" customWidth="1"/>
    <col min="15" max="15" width="9" style="27"/>
    <col min="16" max="17" width="11.25" style="27" customWidth="1"/>
    <col min="18" max="20" width="9" style="27"/>
    <col min="21" max="21" width="13.375" style="27" customWidth="1"/>
    <col min="22" max="22" width="20.875" style="27" customWidth="1"/>
    <col min="23" max="23" width="19" style="27" customWidth="1"/>
    <col min="24" max="16384" width="9" style="27"/>
  </cols>
  <sheetData>
    <row r="1" spans="1:23" ht="337.5" customHeight="1" x14ac:dyDescent="0.25">
      <c r="A1" s="9" t="s">
        <v>2</v>
      </c>
      <c r="B1" s="9" t="s">
        <v>63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M1" s="9" t="s">
        <v>13</v>
      </c>
      <c r="N1" s="9" t="s">
        <v>14</v>
      </c>
      <c r="O1" s="9" t="s">
        <v>15</v>
      </c>
      <c r="P1" s="9" t="s">
        <v>62</v>
      </c>
      <c r="Q1" s="9" t="s">
        <v>74</v>
      </c>
      <c r="R1" s="9" t="s">
        <v>75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</row>
    <row r="2" spans="1:23" ht="25.5" x14ac:dyDescent="0.25">
      <c r="A2" s="9">
        <v>1</v>
      </c>
      <c r="B2" s="9">
        <v>107516117</v>
      </c>
      <c r="C2" s="9" t="s">
        <v>64</v>
      </c>
      <c r="D2" s="9">
        <v>2</v>
      </c>
      <c r="E2" s="9">
        <v>2</v>
      </c>
      <c r="F2" s="9">
        <v>2</v>
      </c>
      <c r="G2" s="9">
        <v>1</v>
      </c>
      <c r="H2" s="9">
        <v>1</v>
      </c>
      <c r="I2" s="9">
        <v>1</v>
      </c>
      <c r="J2" s="9">
        <v>1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f>D2*350+E2*280+F2*370+G2*1200+H2*1000+I2*1020+J2*1000+K2*1850+L2*1850+M2*390+N2*410+O2*940+P2*730+Q2*75+R2*66+S2*145+T2*44</f>
        <v>6220</v>
      </c>
      <c r="V2" s="9">
        <f t="shared" ref="V2:V7" si="0">SUM(U2/2)</f>
        <v>3110</v>
      </c>
      <c r="W2" s="132"/>
    </row>
    <row r="3" spans="1:23" ht="25.5" x14ac:dyDescent="0.25">
      <c r="A3" s="9">
        <v>2</v>
      </c>
      <c r="B3" s="9">
        <v>107622113</v>
      </c>
      <c r="C3" s="9" t="s">
        <v>64</v>
      </c>
      <c r="D3" s="9">
        <v>2</v>
      </c>
      <c r="E3" s="9">
        <v>2</v>
      </c>
      <c r="F3" s="9">
        <v>2</v>
      </c>
      <c r="G3" s="9">
        <v>1</v>
      </c>
      <c r="H3" s="9">
        <v>1</v>
      </c>
      <c r="I3" s="9">
        <v>1</v>
      </c>
      <c r="J3" s="9">
        <v>1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f t="shared" ref="U3:U8" si="1">D3*350+E3*280+F3*370+G3*1200+H3*1000+I3*1020+J3*1000+K3*1850+L3*1850+M3*390+N3*410+O3*940+P3*730+Q3*75+R3*66+S3*145+T3*44</f>
        <v>6220</v>
      </c>
      <c r="V3" s="9">
        <f t="shared" si="0"/>
        <v>3110</v>
      </c>
      <c r="W3" s="132"/>
    </row>
    <row r="4" spans="1:23" ht="25.5" x14ac:dyDescent="0.25">
      <c r="A4" s="9">
        <v>3</v>
      </c>
      <c r="B4" s="9">
        <v>107312110</v>
      </c>
      <c r="C4" s="9" t="s">
        <v>0</v>
      </c>
      <c r="D4" s="9">
        <v>2</v>
      </c>
      <c r="E4" s="9">
        <v>2</v>
      </c>
      <c r="F4" s="9">
        <v>2</v>
      </c>
      <c r="G4" s="9">
        <v>1</v>
      </c>
      <c r="H4" s="9">
        <v>1</v>
      </c>
      <c r="I4" s="9">
        <v>1</v>
      </c>
      <c r="J4" s="9">
        <v>1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f t="shared" si="1"/>
        <v>6220</v>
      </c>
      <c r="V4" s="9">
        <f t="shared" si="0"/>
        <v>3110</v>
      </c>
      <c r="W4" s="132"/>
    </row>
    <row r="5" spans="1:23" ht="25.5" x14ac:dyDescent="0.25">
      <c r="A5" s="9">
        <v>4</v>
      </c>
      <c r="B5" s="124">
        <v>107516101</v>
      </c>
      <c r="C5" s="9" t="s">
        <v>64</v>
      </c>
      <c r="D5" s="9">
        <v>2</v>
      </c>
      <c r="E5" s="9">
        <v>2</v>
      </c>
      <c r="F5" s="9">
        <v>2</v>
      </c>
      <c r="G5" s="9">
        <v>1</v>
      </c>
      <c r="H5" s="9">
        <v>1</v>
      </c>
      <c r="I5" s="9">
        <v>1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f t="shared" si="1"/>
        <v>6220</v>
      </c>
      <c r="V5" s="133">
        <f t="shared" si="0"/>
        <v>3110</v>
      </c>
      <c r="W5" s="132"/>
    </row>
    <row r="6" spans="1:23" ht="25.5" x14ac:dyDescent="0.25">
      <c r="A6" s="9">
        <v>5</v>
      </c>
      <c r="B6" s="124">
        <v>107317109</v>
      </c>
      <c r="C6" s="9" t="s">
        <v>64</v>
      </c>
      <c r="D6" s="9">
        <v>2</v>
      </c>
      <c r="E6" s="9">
        <v>2</v>
      </c>
      <c r="F6" s="9">
        <v>2</v>
      </c>
      <c r="G6" s="9">
        <v>1</v>
      </c>
      <c r="H6" s="9">
        <v>1</v>
      </c>
      <c r="I6" s="9">
        <v>1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f t="shared" si="1"/>
        <v>6220</v>
      </c>
      <c r="V6" s="9">
        <f t="shared" si="0"/>
        <v>3110</v>
      </c>
      <c r="W6" s="132"/>
    </row>
    <row r="7" spans="1:23" ht="25.5" x14ac:dyDescent="0.25">
      <c r="A7" s="9">
        <v>6</v>
      </c>
      <c r="B7" s="124">
        <v>107318128</v>
      </c>
      <c r="C7" s="9" t="s">
        <v>64</v>
      </c>
      <c r="D7" s="9">
        <v>2</v>
      </c>
      <c r="E7" s="9">
        <v>2</v>
      </c>
      <c r="F7" s="9">
        <v>2</v>
      </c>
      <c r="G7" s="9">
        <v>1</v>
      </c>
      <c r="H7" s="9">
        <v>1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f t="shared" si="1"/>
        <v>6220</v>
      </c>
      <c r="V7" s="9">
        <f t="shared" si="0"/>
        <v>3110</v>
      </c>
      <c r="W7" s="132"/>
    </row>
    <row r="8" spans="1:23" ht="25.5" x14ac:dyDescent="0.25">
      <c r="A8" s="9"/>
      <c r="B8" s="132"/>
      <c r="C8" s="9"/>
      <c r="D8" s="9">
        <f t="shared" ref="D8:P8" si="2">SUM(D2:D7)</f>
        <v>12</v>
      </c>
      <c r="E8" s="9">
        <f t="shared" si="2"/>
        <v>12</v>
      </c>
      <c r="F8" s="9">
        <f t="shared" si="2"/>
        <v>12</v>
      </c>
      <c r="G8" s="9">
        <f t="shared" si="2"/>
        <v>6</v>
      </c>
      <c r="H8" s="9">
        <f t="shared" si="2"/>
        <v>6</v>
      </c>
      <c r="I8" s="9">
        <f t="shared" si="2"/>
        <v>6</v>
      </c>
      <c r="J8" s="9">
        <f t="shared" si="2"/>
        <v>6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v>0</v>
      </c>
      <c r="R8" s="9">
        <f>SUM(R2:R7)</f>
        <v>0</v>
      </c>
      <c r="S8" s="9">
        <f>SUM(S2:S7)</f>
        <v>0</v>
      </c>
      <c r="T8" s="9">
        <f>SUM(T2:T7)</f>
        <v>0</v>
      </c>
      <c r="U8" s="9">
        <f t="shared" si="1"/>
        <v>37320</v>
      </c>
      <c r="V8" s="9">
        <f>SUM(V2:V7)</f>
        <v>18660</v>
      </c>
      <c r="W8" s="132"/>
    </row>
    <row r="12" spans="1:23" x14ac:dyDescent="0.25">
      <c r="E12" s="27" t="s">
        <v>61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3"/>
  </sheetPr>
  <dimension ref="A1:W420"/>
  <sheetViews>
    <sheetView view="pageBreakPreview" zoomScale="75" zoomScaleNormal="100" zoomScaleSheetLayoutView="75" workbookViewId="0">
      <selection activeCell="B3" sqref="B3"/>
    </sheetView>
  </sheetViews>
  <sheetFormatPr defaultColWidth="5.875" defaultRowHeight="25.5" x14ac:dyDescent="0.4"/>
  <cols>
    <col min="1" max="1" width="8.25" style="3" customWidth="1"/>
    <col min="2" max="2" width="22" style="2" customWidth="1"/>
    <col min="3" max="3" width="10.5" style="4" customWidth="1"/>
    <col min="4" max="4" width="13.375" style="1" customWidth="1"/>
    <col min="5" max="5" width="13.25" style="1" customWidth="1"/>
    <col min="6" max="6" width="13.25" style="7" customWidth="1"/>
    <col min="7" max="7" width="13.25" style="4" customWidth="1"/>
    <col min="8" max="11" width="18.75" style="4" customWidth="1"/>
    <col min="12" max="14" width="18.625" style="4" customWidth="1"/>
    <col min="15" max="15" width="18.375" style="4" customWidth="1"/>
    <col min="16" max="17" width="18.875" style="4" customWidth="1"/>
    <col min="18" max="18" width="16" style="4" customWidth="1"/>
    <col min="19" max="19" width="6.75" style="4" customWidth="1"/>
    <col min="20" max="20" width="9.5" style="4" customWidth="1"/>
    <col min="21" max="21" width="15.625" style="4" customWidth="1"/>
    <col min="22" max="22" width="14.125" style="4" customWidth="1"/>
    <col min="23" max="23" width="16" style="4" customWidth="1"/>
    <col min="24" max="16384" width="5.875" style="4"/>
  </cols>
  <sheetData>
    <row r="1" spans="1:23" s="10" customFormat="1" ht="234" customHeight="1" x14ac:dyDescent="0.25">
      <c r="A1" s="9" t="s">
        <v>2</v>
      </c>
      <c r="B1" s="9" t="s">
        <v>65</v>
      </c>
      <c r="C1" s="9" t="s">
        <v>3</v>
      </c>
      <c r="D1" s="9" t="s">
        <v>21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9" t="s">
        <v>29</v>
      </c>
      <c r="K1" s="9" t="s">
        <v>30</v>
      </c>
      <c r="L1" s="9" t="s">
        <v>31</v>
      </c>
      <c r="M1" s="9" t="s">
        <v>32</v>
      </c>
      <c r="N1" s="9" t="s">
        <v>33</v>
      </c>
      <c r="O1" s="9" t="s">
        <v>34</v>
      </c>
      <c r="P1" s="9" t="s">
        <v>35</v>
      </c>
      <c r="Q1" s="9" t="s">
        <v>73</v>
      </c>
      <c r="R1" s="9" t="s">
        <v>76</v>
      </c>
      <c r="S1" s="9" t="s">
        <v>36</v>
      </c>
      <c r="T1" s="9" t="s">
        <v>37</v>
      </c>
      <c r="U1" s="9" t="s">
        <v>38</v>
      </c>
      <c r="V1" s="9" t="s">
        <v>39</v>
      </c>
      <c r="W1" s="9" t="s">
        <v>40</v>
      </c>
    </row>
    <row r="2" spans="1:23" ht="29.25" customHeight="1" x14ac:dyDescent="0.4">
      <c r="A2" s="2">
        <v>1</v>
      </c>
      <c r="B2" s="22">
        <v>107811147</v>
      </c>
      <c r="C2" s="14" t="s">
        <v>66</v>
      </c>
      <c r="D2" s="12">
        <v>2</v>
      </c>
      <c r="E2" s="12">
        <v>2</v>
      </c>
      <c r="F2" s="12">
        <v>2</v>
      </c>
      <c r="G2" s="12">
        <v>1</v>
      </c>
      <c r="H2" s="3">
        <v>1</v>
      </c>
      <c r="I2" s="3">
        <v>1</v>
      </c>
      <c r="J2" s="3">
        <v>1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/>
      <c r="R2" s="3">
        <v>0</v>
      </c>
      <c r="S2" s="3">
        <v>0</v>
      </c>
      <c r="T2" s="3">
        <v>0</v>
      </c>
      <c r="U2" s="3">
        <f>D2*350+E2*280+F2*370+G2*1200+H2*1000+I2*1020+J2*1000+K2*1850+L2*1850+M2*390+N2*410+O2*940+P2*730+Q2*75+R2*66+S2*145+T2*44</f>
        <v>6220</v>
      </c>
      <c r="V2" s="3">
        <f t="shared" ref="V2:V11" si="0">SUM(U2/2)</f>
        <v>3110</v>
      </c>
      <c r="W2" s="3"/>
    </row>
    <row r="3" spans="1:23" ht="29.25" customHeight="1" x14ac:dyDescent="0.4">
      <c r="A3" s="2">
        <v>2</v>
      </c>
      <c r="B3" s="22">
        <v>107511110</v>
      </c>
      <c r="C3" s="14" t="s">
        <v>66</v>
      </c>
      <c r="D3" s="12">
        <v>2</v>
      </c>
      <c r="E3" s="12">
        <v>2</v>
      </c>
      <c r="F3" s="12">
        <v>2</v>
      </c>
      <c r="G3" s="13">
        <v>1</v>
      </c>
      <c r="H3" s="3">
        <v>1</v>
      </c>
      <c r="I3" s="3">
        <v>1</v>
      </c>
      <c r="J3" s="3">
        <v>1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/>
      <c r="R3" s="3">
        <v>0</v>
      </c>
      <c r="S3" s="3">
        <v>0</v>
      </c>
      <c r="T3" s="3">
        <v>0</v>
      </c>
      <c r="U3" s="3">
        <f t="shared" ref="U3:U11" si="1">D3*350+E3*280+F3*370+G3*1200+H3*1000+I3*1020+J3*1000+K3*1850+L3*1850+M3*390+N3*410+O3*940+P3*730+Q3*75+R3*66+S3*145+T3*44</f>
        <v>6220</v>
      </c>
      <c r="V3" s="3">
        <f t="shared" si="0"/>
        <v>3110</v>
      </c>
      <c r="W3" s="3"/>
    </row>
    <row r="4" spans="1:23" ht="29.25" customHeight="1" x14ac:dyDescent="0.4">
      <c r="A4" s="2">
        <v>3</v>
      </c>
      <c r="B4" s="22">
        <v>107313106</v>
      </c>
      <c r="C4" s="14" t="s">
        <v>67</v>
      </c>
      <c r="D4" s="12">
        <v>2</v>
      </c>
      <c r="E4" s="12">
        <v>2</v>
      </c>
      <c r="F4" s="12">
        <v>2</v>
      </c>
      <c r="G4" s="12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3">
        <v>1</v>
      </c>
      <c r="O4" s="3">
        <v>0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f t="shared" si="1"/>
        <v>5060</v>
      </c>
      <c r="V4" s="131">
        <f t="shared" si="0"/>
        <v>2530</v>
      </c>
      <c r="W4" s="3"/>
    </row>
    <row r="5" spans="1:23" ht="29.25" customHeight="1" x14ac:dyDescent="0.4">
      <c r="A5" s="2">
        <v>4</v>
      </c>
      <c r="B5" s="22">
        <v>107514118</v>
      </c>
      <c r="C5" s="14" t="s">
        <v>66</v>
      </c>
      <c r="D5" s="17">
        <v>2</v>
      </c>
      <c r="E5" s="17">
        <v>2</v>
      </c>
      <c r="F5" s="17">
        <v>2</v>
      </c>
      <c r="G5" s="17">
        <v>1</v>
      </c>
      <c r="H5" s="3">
        <v>1</v>
      </c>
      <c r="I5" s="3">
        <v>1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/>
      <c r="R5" s="3">
        <v>0</v>
      </c>
      <c r="S5" s="3">
        <v>0</v>
      </c>
      <c r="T5" s="3">
        <v>0</v>
      </c>
      <c r="U5" s="3">
        <f t="shared" si="1"/>
        <v>6220</v>
      </c>
      <c r="V5" s="3">
        <f t="shared" si="0"/>
        <v>3110</v>
      </c>
      <c r="W5" s="3"/>
    </row>
    <row r="6" spans="1:23" ht="29.25" customHeight="1" x14ac:dyDescent="0.4">
      <c r="A6" s="2">
        <v>5</v>
      </c>
      <c r="B6" s="15">
        <v>107324101</v>
      </c>
      <c r="C6" s="41" t="s">
        <v>66</v>
      </c>
      <c r="D6" s="12">
        <v>2</v>
      </c>
      <c r="E6" s="12">
        <v>2</v>
      </c>
      <c r="F6" s="12">
        <v>2</v>
      </c>
      <c r="G6" s="12">
        <v>1</v>
      </c>
      <c r="H6" s="3">
        <v>1</v>
      </c>
      <c r="I6" s="3">
        <v>1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/>
      <c r="R6" s="3">
        <v>0</v>
      </c>
      <c r="S6" s="3">
        <v>0</v>
      </c>
      <c r="T6" s="3">
        <v>0</v>
      </c>
      <c r="U6" s="3">
        <f t="shared" si="1"/>
        <v>6220</v>
      </c>
      <c r="V6" s="3">
        <f t="shared" si="0"/>
        <v>3110</v>
      </c>
      <c r="W6" s="3"/>
    </row>
    <row r="7" spans="1:23" ht="29.25" customHeight="1" x14ac:dyDescent="0.4">
      <c r="A7" s="2">
        <v>6</v>
      </c>
      <c r="B7" s="22">
        <v>107712130</v>
      </c>
      <c r="C7" s="14" t="s">
        <v>66</v>
      </c>
      <c r="D7" s="17">
        <v>2</v>
      </c>
      <c r="E7" s="17">
        <v>2</v>
      </c>
      <c r="F7" s="17">
        <v>2</v>
      </c>
      <c r="G7" s="17">
        <v>1</v>
      </c>
      <c r="H7" s="3">
        <v>1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/>
      <c r="R7" s="3">
        <v>0</v>
      </c>
      <c r="S7" s="3">
        <v>0</v>
      </c>
      <c r="T7" s="3">
        <v>0</v>
      </c>
      <c r="U7" s="3">
        <f t="shared" si="1"/>
        <v>6220</v>
      </c>
      <c r="V7" s="131">
        <f t="shared" si="0"/>
        <v>3110</v>
      </c>
      <c r="W7" s="3"/>
    </row>
    <row r="8" spans="1:23" ht="29.25" customHeight="1" x14ac:dyDescent="0.4">
      <c r="A8" s="2">
        <v>7</v>
      </c>
      <c r="B8" s="15">
        <v>107317108</v>
      </c>
      <c r="C8" s="41" t="s">
        <v>0</v>
      </c>
      <c r="D8" s="12">
        <v>2</v>
      </c>
      <c r="E8" s="12">
        <v>2</v>
      </c>
      <c r="F8" s="12">
        <v>2</v>
      </c>
      <c r="G8" s="12">
        <v>1</v>
      </c>
      <c r="H8" s="3">
        <v>1</v>
      </c>
      <c r="I8" s="3">
        <v>1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f t="shared" si="1"/>
        <v>6220</v>
      </c>
      <c r="V8" s="3">
        <f t="shared" si="0"/>
        <v>3110</v>
      </c>
      <c r="W8" s="3"/>
    </row>
    <row r="9" spans="1:23" ht="29.25" customHeight="1" x14ac:dyDescent="0.4">
      <c r="A9" s="2">
        <v>8</v>
      </c>
      <c r="B9" s="15">
        <v>107512166</v>
      </c>
      <c r="C9" s="41" t="s">
        <v>192</v>
      </c>
      <c r="D9" s="12">
        <v>2</v>
      </c>
      <c r="E9" s="12">
        <v>2</v>
      </c>
      <c r="F9" s="12">
        <v>2</v>
      </c>
      <c r="G9" s="13">
        <v>1</v>
      </c>
      <c r="H9" s="3">
        <v>1</v>
      </c>
      <c r="I9" s="3">
        <v>1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/>
      <c r="R9" s="3">
        <v>0</v>
      </c>
      <c r="S9" s="3">
        <v>0</v>
      </c>
      <c r="T9" s="3">
        <v>0</v>
      </c>
      <c r="U9" s="3">
        <v>6220</v>
      </c>
      <c r="V9" s="3">
        <f t="shared" si="0"/>
        <v>3110</v>
      </c>
      <c r="W9" s="3"/>
    </row>
    <row r="10" spans="1:23" ht="29.25" customHeight="1" x14ac:dyDescent="0.4">
      <c r="A10" s="2">
        <v>9</v>
      </c>
      <c r="B10" s="15">
        <v>107811130</v>
      </c>
      <c r="C10" s="41" t="s">
        <v>66</v>
      </c>
      <c r="D10" s="12">
        <v>2</v>
      </c>
      <c r="E10" s="12">
        <v>2</v>
      </c>
      <c r="F10" s="12">
        <v>2</v>
      </c>
      <c r="G10" s="13">
        <v>1</v>
      </c>
      <c r="H10" s="3">
        <v>1</v>
      </c>
      <c r="I10" s="3">
        <v>1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/>
      <c r="R10" s="3">
        <v>0</v>
      </c>
      <c r="S10" s="3">
        <v>0</v>
      </c>
      <c r="T10" s="3">
        <v>0</v>
      </c>
      <c r="U10" s="3">
        <f t="shared" si="1"/>
        <v>6220</v>
      </c>
      <c r="V10" s="131">
        <f t="shared" si="0"/>
        <v>3110</v>
      </c>
      <c r="W10" s="3"/>
    </row>
    <row r="11" spans="1:23" ht="29.25" customHeight="1" x14ac:dyDescent="0.4">
      <c r="A11" s="2">
        <v>10</v>
      </c>
      <c r="B11" s="22">
        <v>107514212</v>
      </c>
      <c r="C11" s="14" t="s">
        <v>193</v>
      </c>
      <c r="D11" s="17">
        <v>2</v>
      </c>
      <c r="E11" s="17">
        <v>2</v>
      </c>
      <c r="F11" s="17">
        <v>2</v>
      </c>
      <c r="G11" s="17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f t="shared" si="1"/>
        <v>5060</v>
      </c>
      <c r="V11" s="3">
        <f t="shared" si="0"/>
        <v>2530</v>
      </c>
      <c r="W11" s="3"/>
    </row>
    <row r="12" spans="1:23" ht="29.25" customHeight="1" x14ac:dyDescent="0.4">
      <c r="A12" s="2"/>
      <c r="C12" s="3"/>
      <c r="D12" s="3">
        <f t="shared" ref="D12:P12" si="2">SUM(D2:D11)</f>
        <v>20</v>
      </c>
      <c r="E12" s="3">
        <f t="shared" si="2"/>
        <v>20</v>
      </c>
      <c r="F12" s="3">
        <f t="shared" si="2"/>
        <v>20</v>
      </c>
      <c r="G12" s="3">
        <f t="shared" si="2"/>
        <v>10</v>
      </c>
      <c r="H12" s="3">
        <f t="shared" si="2"/>
        <v>8</v>
      </c>
      <c r="I12" s="3">
        <f t="shared" si="2"/>
        <v>8</v>
      </c>
      <c r="J12" s="3">
        <f t="shared" si="2"/>
        <v>8</v>
      </c>
      <c r="K12" s="3">
        <f t="shared" si="2"/>
        <v>0</v>
      </c>
      <c r="L12" s="3">
        <f t="shared" si="2"/>
        <v>0</v>
      </c>
      <c r="M12" s="3">
        <f t="shared" si="2"/>
        <v>2</v>
      </c>
      <c r="N12" s="3">
        <f t="shared" si="2"/>
        <v>2</v>
      </c>
      <c r="O12" s="3">
        <f t="shared" si="2"/>
        <v>0</v>
      </c>
      <c r="P12" s="3">
        <f t="shared" si="2"/>
        <v>2</v>
      </c>
      <c r="Q12" s="3"/>
      <c r="R12" s="3">
        <f>SUM(R2:R11)</f>
        <v>2</v>
      </c>
      <c r="S12" s="3">
        <f>SUM(S2:S11)</f>
        <v>2</v>
      </c>
      <c r="T12" s="3">
        <f>SUM(T2:T11)</f>
        <v>2</v>
      </c>
      <c r="U12" s="3">
        <f>SUM(U2:U11)</f>
        <v>59880</v>
      </c>
      <c r="V12" s="3">
        <f>SUM(V2:V11)</f>
        <v>29940</v>
      </c>
      <c r="W12" s="3"/>
    </row>
    <row r="13" spans="1:23" ht="29.25" customHeight="1" x14ac:dyDescent="0.4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9.25" customHeight="1" x14ac:dyDescent="0.4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4">
      <c r="A15" s="6"/>
      <c r="B15" s="5"/>
      <c r="C15" s="6"/>
    </row>
    <row r="16" spans="1:23" x14ac:dyDescent="0.4">
      <c r="A16" s="6"/>
      <c r="B16" s="5"/>
      <c r="C16" s="6"/>
    </row>
    <row r="17" spans="1:3" x14ac:dyDescent="0.4">
      <c r="A17" s="6"/>
      <c r="B17" s="5"/>
      <c r="C17" s="6"/>
    </row>
    <row r="18" spans="1:3" x14ac:dyDescent="0.4">
      <c r="A18" s="6"/>
      <c r="B18" s="5"/>
      <c r="C18" s="6"/>
    </row>
    <row r="19" spans="1:3" x14ac:dyDescent="0.4">
      <c r="A19" s="6"/>
      <c r="B19" s="5"/>
      <c r="C19" s="6"/>
    </row>
    <row r="20" spans="1:3" x14ac:dyDescent="0.4">
      <c r="A20" s="6"/>
      <c r="B20" s="5"/>
      <c r="C20" s="6"/>
    </row>
    <row r="21" spans="1:3" x14ac:dyDescent="0.4">
      <c r="A21" s="6"/>
      <c r="B21" s="5"/>
      <c r="C21" s="6"/>
    </row>
    <row r="22" spans="1:3" x14ac:dyDescent="0.4">
      <c r="A22" s="6"/>
      <c r="B22" s="5"/>
      <c r="C22" s="6"/>
    </row>
    <row r="23" spans="1:3" x14ac:dyDescent="0.4">
      <c r="A23" s="6"/>
      <c r="B23" s="5"/>
      <c r="C23" s="6"/>
    </row>
    <row r="24" spans="1:3" x14ac:dyDescent="0.4">
      <c r="A24" s="6"/>
      <c r="B24" s="5"/>
      <c r="C24" s="6"/>
    </row>
    <row r="25" spans="1:3" x14ac:dyDescent="0.4">
      <c r="A25" s="6"/>
      <c r="B25" s="5"/>
      <c r="C25" s="6"/>
    </row>
    <row r="26" spans="1:3" x14ac:dyDescent="0.4">
      <c r="A26" s="6"/>
      <c r="B26" s="5"/>
      <c r="C26" s="6"/>
    </row>
    <row r="27" spans="1:3" x14ac:dyDescent="0.4">
      <c r="A27" s="6"/>
      <c r="B27" s="5"/>
      <c r="C27" s="6"/>
    </row>
    <row r="28" spans="1:3" x14ac:dyDescent="0.4">
      <c r="A28" s="6"/>
      <c r="B28" s="5"/>
      <c r="C28" s="6"/>
    </row>
    <row r="29" spans="1:3" x14ac:dyDescent="0.4">
      <c r="A29" s="6"/>
      <c r="B29" s="5"/>
      <c r="C29" s="6"/>
    </row>
    <row r="30" spans="1:3" x14ac:dyDescent="0.4">
      <c r="A30" s="6"/>
      <c r="B30" s="5"/>
      <c r="C30" s="6"/>
    </row>
    <row r="31" spans="1:3" x14ac:dyDescent="0.4">
      <c r="A31" s="6"/>
      <c r="B31" s="5"/>
      <c r="C31" s="6"/>
    </row>
    <row r="32" spans="1:3" x14ac:dyDescent="0.4">
      <c r="A32" s="6"/>
      <c r="B32" s="5"/>
      <c r="C32" s="6"/>
    </row>
    <row r="33" spans="1:3" x14ac:dyDescent="0.4">
      <c r="A33" s="6"/>
      <c r="B33" s="5"/>
      <c r="C33" s="6"/>
    </row>
    <row r="34" spans="1:3" x14ac:dyDescent="0.4">
      <c r="A34" s="6"/>
      <c r="B34" s="5"/>
      <c r="C34" s="6"/>
    </row>
    <row r="35" spans="1:3" x14ac:dyDescent="0.4">
      <c r="A35" s="6"/>
      <c r="B35" s="5"/>
      <c r="C35" s="6"/>
    </row>
    <row r="36" spans="1:3" x14ac:dyDescent="0.4">
      <c r="A36" s="6"/>
      <c r="B36" s="5"/>
      <c r="C36" s="6"/>
    </row>
    <row r="37" spans="1:3" x14ac:dyDescent="0.4">
      <c r="A37" s="6"/>
      <c r="B37" s="5"/>
      <c r="C37" s="6"/>
    </row>
    <row r="38" spans="1:3" x14ac:dyDescent="0.4">
      <c r="A38" s="6"/>
      <c r="B38" s="5"/>
      <c r="C38" s="6"/>
    </row>
    <row r="39" spans="1:3" x14ac:dyDescent="0.4">
      <c r="A39" s="6"/>
      <c r="B39" s="5"/>
      <c r="C39" s="6"/>
    </row>
    <row r="40" spans="1:3" x14ac:dyDescent="0.4">
      <c r="A40" s="6"/>
      <c r="B40" s="5"/>
      <c r="C40" s="6"/>
    </row>
    <row r="41" spans="1:3" x14ac:dyDescent="0.4">
      <c r="A41" s="6"/>
      <c r="B41" s="5"/>
      <c r="C41" s="6"/>
    </row>
    <row r="42" spans="1:3" x14ac:dyDescent="0.4">
      <c r="A42" s="6"/>
      <c r="B42" s="5"/>
      <c r="C42" s="6"/>
    </row>
    <row r="43" spans="1:3" x14ac:dyDescent="0.4">
      <c r="A43" s="6"/>
      <c r="B43" s="5"/>
      <c r="C43" s="6"/>
    </row>
    <row r="44" spans="1:3" x14ac:dyDescent="0.4">
      <c r="A44" s="6"/>
      <c r="B44" s="5"/>
      <c r="C44" s="6"/>
    </row>
    <row r="45" spans="1:3" x14ac:dyDescent="0.4">
      <c r="A45" s="6"/>
      <c r="B45" s="5"/>
      <c r="C45" s="6"/>
    </row>
    <row r="46" spans="1:3" x14ac:dyDescent="0.4">
      <c r="A46" s="6"/>
      <c r="B46" s="5"/>
      <c r="C46" s="6"/>
    </row>
    <row r="47" spans="1:3" x14ac:dyDescent="0.4">
      <c r="A47" s="6"/>
      <c r="B47" s="5"/>
      <c r="C47" s="6"/>
    </row>
    <row r="48" spans="1:3" x14ac:dyDescent="0.4">
      <c r="A48" s="6"/>
      <c r="B48" s="5"/>
      <c r="C48" s="6"/>
    </row>
    <row r="49" spans="1:3" x14ac:dyDescent="0.4">
      <c r="A49" s="6"/>
      <c r="B49" s="5"/>
      <c r="C49" s="6"/>
    </row>
    <row r="50" spans="1:3" x14ac:dyDescent="0.4">
      <c r="A50" s="6"/>
      <c r="B50" s="5"/>
      <c r="C50" s="6"/>
    </row>
    <row r="51" spans="1:3" x14ac:dyDescent="0.4">
      <c r="A51" s="6"/>
      <c r="B51" s="5"/>
      <c r="C51" s="6"/>
    </row>
    <row r="52" spans="1:3" x14ac:dyDescent="0.4">
      <c r="A52" s="6"/>
      <c r="B52" s="5"/>
      <c r="C52" s="6"/>
    </row>
    <row r="53" spans="1:3" x14ac:dyDescent="0.4">
      <c r="A53" s="6"/>
      <c r="B53" s="5"/>
      <c r="C53" s="6"/>
    </row>
    <row r="54" spans="1:3" x14ac:dyDescent="0.4">
      <c r="A54" s="6"/>
      <c r="B54" s="5"/>
      <c r="C54" s="6"/>
    </row>
    <row r="55" spans="1:3" x14ac:dyDescent="0.4">
      <c r="A55" s="6"/>
      <c r="B55" s="5"/>
      <c r="C55" s="6"/>
    </row>
    <row r="56" spans="1:3" x14ac:dyDescent="0.4">
      <c r="A56" s="6"/>
      <c r="B56" s="5"/>
      <c r="C56" s="6"/>
    </row>
    <row r="57" spans="1:3" x14ac:dyDescent="0.4">
      <c r="A57" s="6"/>
      <c r="B57" s="5"/>
      <c r="C57" s="6"/>
    </row>
    <row r="58" spans="1:3" x14ac:dyDescent="0.4">
      <c r="A58" s="6"/>
      <c r="B58" s="5"/>
      <c r="C58" s="6"/>
    </row>
    <row r="59" spans="1:3" x14ac:dyDescent="0.4">
      <c r="A59" s="6"/>
      <c r="B59" s="5"/>
      <c r="C59" s="6"/>
    </row>
    <row r="60" spans="1:3" x14ac:dyDescent="0.4">
      <c r="A60" s="6"/>
      <c r="B60" s="5"/>
      <c r="C60" s="6"/>
    </row>
    <row r="61" spans="1:3" x14ac:dyDescent="0.4">
      <c r="A61" s="6"/>
      <c r="B61" s="5"/>
      <c r="C61" s="6"/>
    </row>
    <row r="62" spans="1:3" x14ac:dyDescent="0.4">
      <c r="A62" s="6"/>
      <c r="B62" s="5"/>
      <c r="C62" s="6"/>
    </row>
    <row r="63" spans="1:3" x14ac:dyDescent="0.4">
      <c r="A63" s="6"/>
      <c r="B63" s="5"/>
      <c r="C63" s="6"/>
    </row>
    <row r="64" spans="1:3" x14ac:dyDescent="0.4">
      <c r="A64" s="6"/>
      <c r="B64" s="5"/>
      <c r="C64" s="6"/>
    </row>
    <row r="65" spans="1:3" x14ac:dyDescent="0.4">
      <c r="A65" s="6"/>
      <c r="B65" s="5"/>
      <c r="C65" s="6"/>
    </row>
    <row r="66" spans="1:3" x14ac:dyDescent="0.4">
      <c r="A66" s="6"/>
      <c r="B66" s="5"/>
      <c r="C66" s="6"/>
    </row>
    <row r="67" spans="1:3" x14ac:dyDescent="0.4">
      <c r="A67" s="6"/>
      <c r="B67" s="5"/>
      <c r="C67" s="6"/>
    </row>
    <row r="68" spans="1:3" x14ac:dyDescent="0.4">
      <c r="A68" s="6"/>
      <c r="B68" s="5"/>
      <c r="C68" s="6"/>
    </row>
    <row r="69" spans="1:3" x14ac:dyDescent="0.4">
      <c r="A69" s="6"/>
      <c r="B69" s="5"/>
      <c r="C69" s="6"/>
    </row>
    <row r="70" spans="1:3" x14ac:dyDescent="0.4">
      <c r="A70" s="6"/>
      <c r="B70" s="5"/>
      <c r="C70" s="6"/>
    </row>
    <row r="71" spans="1:3" x14ac:dyDescent="0.4">
      <c r="A71" s="6"/>
      <c r="B71" s="5"/>
      <c r="C71" s="6"/>
    </row>
    <row r="72" spans="1:3" x14ac:dyDescent="0.4">
      <c r="A72" s="6"/>
      <c r="B72" s="5"/>
      <c r="C72" s="6"/>
    </row>
    <row r="73" spans="1:3" x14ac:dyDescent="0.4">
      <c r="A73" s="6"/>
      <c r="B73" s="5"/>
      <c r="C73" s="6"/>
    </row>
    <row r="74" spans="1:3" x14ac:dyDescent="0.4">
      <c r="A74" s="6"/>
      <c r="B74" s="5"/>
      <c r="C74" s="6"/>
    </row>
    <row r="75" spans="1:3" x14ac:dyDescent="0.4">
      <c r="A75" s="6"/>
      <c r="B75" s="5"/>
      <c r="C75" s="6"/>
    </row>
    <row r="76" spans="1:3" x14ac:dyDescent="0.4">
      <c r="A76" s="6"/>
      <c r="B76" s="5"/>
      <c r="C76" s="6"/>
    </row>
    <row r="77" spans="1:3" x14ac:dyDescent="0.4">
      <c r="A77" s="6"/>
      <c r="B77" s="5"/>
      <c r="C77" s="6"/>
    </row>
    <row r="78" spans="1:3" x14ac:dyDescent="0.4">
      <c r="A78" s="6"/>
      <c r="B78" s="5"/>
      <c r="C78" s="6"/>
    </row>
    <row r="79" spans="1:3" x14ac:dyDescent="0.4">
      <c r="A79" s="6"/>
      <c r="B79" s="5"/>
      <c r="C79" s="6"/>
    </row>
    <row r="80" spans="1:3" x14ac:dyDescent="0.4">
      <c r="A80" s="6"/>
      <c r="B80" s="5"/>
      <c r="C80" s="6"/>
    </row>
    <row r="81" spans="1:3" x14ac:dyDescent="0.4">
      <c r="A81" s="6"/>
      <c r="B81" s="5"/>
      <c r="C81" s="6"/>
    </row>
    <row r="82" spans="1:3" x14ac:dyDescent="0.4">
      <c r="A82" s="6"/>
      <c r="B82" s="5"/>
      <c r="C82" s="6"/>
    </row>
    <row r="83" spans="1:3" x14ac:dyDescent="0.4">
      <c r="A83" s="6"/>
      <c r="B83" s="5"/>
      <c r="C83" s="6"/>
    </row>
    <row r="84" spans="1:3" x14ac:dyDescent="0.4">
      <c r="A84" s="6"/>
      <c r="B84" s="5"/>
      <c r="C84" s="6"/>
    </row>
    <row r="85" spans="1:3" x14ac:dyDescent="0.4">
      <c r="A85" s="6"/>
      <c r="B85" s="5"/>
      <c r="C85" s="6"/>
    </row>
    <row r="86" spans="1:3" x14ac:dyDescent="0.4">
      <c r="A86" s="6"/>
      <c r="B86" s="5"/>
      <c r="C86" s="6"/>
    </row>
    <row r="87" spans="1:3" x14ac:dyDescent="0.4">
      <c r="A87" s="6"/>
      <c r="B87" s="5"/>
      <c r="C87" s="6"/>
    </row>
    <row r="88" spans="1:3" x14ac:dyDescent="0.4">
      <c r="A88" s="6"/>
      <c r="B88" s="5"/>
      <c r="C88" s="6"/>
    </row>
    <row r="89" spans="1:3" x14ac:dyDescent="0.4">
      <c r="A89" s="6"/>
      <c r="B89" s="5"/>
      <c r="C89" s="6"/>
    </row>
    <row r="90" spans="1:3" x14ac:dyDescent="0.4">
      <c r="A90" s="6"/>
      <c r="B90" s="5"/>
      <c r="C90" s="6"/>
    </row>
    <row r="91" spans="1:3" x14ac:dyDescent="0.4">
      <c r="A91" s="6"/>
      <c r="B91" s="5"/>
      <c r="C91" s="6"/>
    </row>
    <row r="92" spans="1:3" x14ac:dyDescent="0.4">
      <c r="A92" s="6"/>
      <c r="B92" s="5"/>
      <c r="C92" s="6"/>
    </row>
    <row r="93" spans="1:3" x14ac:dyDescent="0.4">
      <c r="A93" s="6"/>
      <c r="B93" s="5"/>
      <c r="C93" s="6"/>
    </row>
    <row r="94" spans="1:3" x14ac:dyDescent="0.4">
      <c r="A94" s="6"/>
      <c r="B94" s="5"/>
      <c r="C94" s="6"/>
    </row>
    <row r="95" spans="1:3" x14ac:dyDescent="0.4">
      <c r="A95" s="6"/>
      <c r="B95" s="5"/>
      <c r="C95" s="6"/>
    </row>
    <row r="96" spans="1:3" x14ac:dyDescent="0.4">
      <c r="A96" s="6"/>
      <c r="B96" s="5"/>
      <c r="C96" s="6"/>
    </row>
    <row r="97" spans="1:3" x14ac:dyDescent="0.4">
      <c r="A97" s="6"/>
      <c r="B97" s="5"/>
      <c r="C97" s="6"/>
    </row>
    <row r="98" spans="1:3" x14ac:dyDescent="0.4">
      <c r="A98" s="6"/>
      <c r="B98" s="5"/>
      <c r="C98" s="6"/>
    </row>
    <row r="99" spans="1:3" x14ac:dyDescent="0.4">
      <c r="A99" s="6"/>
      <c r="B99" s="5"/>
      <c r="C99" s="6"/>
    </row>
    <row r="100" spans="1:3" x14ac:dyDescent="0.4">
      <c r="A100" s="6"/>
      <c r="B100" s="5"/>
      <c r="C100" s="6"/>
    </row>
    <row r="101" spans="1:3" x14ac:dyDescent="0.4">
      <c r="A101" s="6"/>
      <c r="B101" s="5"/>
      <c r="C101" s="6"/>
    </row>
    <row r="102" spans="1:3" x14ac:dyDescent="0.4">
      <c r="A102" s="6"/>
      <c r="B102" s="5"/>
      <c r="C102" s="6"/>
    </row>
    <row r="103" spans="1:3" x14ac:dyDescent="0.4">
      <c r="A103" s="6"/>
      <c r="B103" s="5"/>
      <c r="C103" s="6"/>
    </row>
    <row r="104" spans="1:3" x14ac:dyDescent="0.4">
      <c r="A104" s="6"/>
      <c r="B104" s="5"/>
      <c r="C104" s="6"/>
    </row>
    <row r="105" spans="1:3" x14ac:dyDescent="0.4">
      <c r="A105" s="6"/>
      <c r="B105" s="5"/>
      <c r="C105" s="6"/>
    </row>
    <row r="106" spans="1:3" x14ac:dyDescent="0.4">
      <c r="A106" s="6"/>
      <c r="B106" s="5"/>
      <c r="C106" s="6"/>
    </row>
    <row r="107" spans="1:3" x14ac:dyDescent="0.4">
      <c r="A107" s="6"/>
      <c r="B107" s="5"/>
      <c r="C107" s="6"/>
    </row>
    <row r="108" spans="1:3" x14ac:dyDescent="0.4">
      <c r="A108" s="6"/>
      <c r="B108" s="5"/>
      <c r="C108" s="6"/>
    </row>
    <row r="109" spans="1:3" x14ac:dyDescent="0.4">
      <c r="A109" s="6"/>
      <c r="B109" s="5"/>
      <c r="C109" s="6"/>
    </row>
    <row r="110" spans="1:3" x14ac:dyDescent="0.4">
      <c r="A110" s="6"/>
      <c r="B110" s="5"/>
      <c r="C110" s="6"/>
    </row>
    <row r="111" spans="1:3" x14ac:dyDescent="0.4">
      <c r="A111" s="6"/>
      <c r="B111" s="5"/>
      <c r="C111" s="6"/>
    </row>
    <row r="112" spans="1:3" x14ac:dyDescent="0.4">
      <c r="A112" s="6"/>
      <c r="B112" s="5"/>
      <c r="C112" s="6"/>
    </row>
    <row r="113" spans="1:3" x14ac:dyDescent="0.4">
      <c r="A113" s="6"/>
      <c r="B113" s="5"/>
      <c r="C113" s="6"/>
    </row>
    <row r="114" spans="1:3" x14ac:dyDescent="0.4">
      <c r="A114" s="6"/>
      <c r="B114" s="5"/>
      <c r="C114" s="6"/>
    </row>
    <row r="115" spans="1:3" x14ac:dyDescent="0.4">
      <c r="A115" s="6"/>
      <c r="B115" s="5"/>
      <c r="C115" s="6"/>
    </row>
    <row r="116" spans="1:3" x14ac:dyDescent="0.4">
      <c r="A116" s="6"/>
      <c r="B116" s="5"/>
      <c r="C116" s="6"/>
    </row>
    <row r="117" spans="1:3" x14ac:dyDescent="0.4">
      <c r="A117" s="6"/>
      <c r="B117" s="5"/>
      <c r="C117" s="6"/>
    </row>
    <row r="118" spans="1:3" x14ac:dyDescent="0.4">
      <c r="A118" s="6"/>
      <c r="B118" s="5"/>
      <c r="C118" s="6"/>
    </row>
    <row r="119" spans="1:3" x14ac:dyDescent="0.4">
      <c r="A119" s="6"/>
      <c r="B119" s="5"/>
      <c r="C119" s="6"/>
    </row>
    <row r="120" spans="1:3" x14ac:dyDescent="0.4">
      <c r="A120" s="6"/>
      <c r="B120" s="5"/>
      <c r="C120" s="6"/>
    </row>
    <row r="121" spans="1:3" x14ac:dyDescent="0.4">
      <c r="A121" s="6"/>
      <c r="B121" s="5"/>
      <c r="C121" s="6"/>
    </row>
    <row r="122" spans="1:3" x14ac:dyDescent="0.4">
      <c r="A122" s="6"/>
      <c r="B122" s="5"/>
      <c r="C122" s="6"/>
    </row>
    <row r="123" spans="1:3" x14ac:dyDescent="0.4">
      <c r="A123" s="6"/>
      <c r="B123" s="5"/>
      <c r="C123" s="6"/>
    </row>
    <row r="124" spans="1:3" x14ac:dyDescent="0.4">
      <c r="A124" s="6"/>
      <c r="B124" s="5"/>
      <c r="C124" s="6"/>
    </row>
    <row r="125" spans="1:3" x14ac:dyDescent="0.4">
      <c r="A125" s="6"/>
      <c r="B125" s="5"/>
      <c r="C125" s="6"/>
    </row>
    <row r="126" spans="1:3" x14ac:dyDescent="0.4">
      <c r="A126" s="6"/>
      <c r="B126" s="5"/>
      <c r="C126" s="6"/>
    </row>
    <row r="127" spans="1:3" x14ac:dyDescent="0.4">
      <c r="A127" s="6"/>
      <c r="B127" s="5"/>
      <c r="C127" s="6"/>
    </row>
    <row r="128" spans="1:3" x14ac:dyDescent="0.4">
      <c r="A128" s="6"/>
      <c r="B128" s="5"/>
      <c r="C128" s="6"/>
    </row>
    <row r="129" spans="1:3" x14ac:dyDescent="0.4">
      <c r="A129" s="6"/>
      <c r="B129" s="5"/>
      <c r="C129" s="6"/>
    </row>
    <row r="130" spans="1:3" x14ac:dyDescent="0.4">
      <c r="A130" s="6"/>
      <c r="B130" s="5"/>
      <c r="C130" s="6"/>
    </row>
    <row r="131" spans="1:3" x14ac:dyDescent="0.4">
      <c r="A131" s="6"/>
      <c r="B131" s="5"/>
      <c r="C131" s="6"/>
    </row>
    <row r="132" spans="1:3" x14ac:dyDescent="0.4">
      <c r="A132" s="6"/>
      <c r="B132" s="5"/>
      <c r="C132" s="6"/>
    </row>
    <row r="133" spans="1:3" x14ac:dyDescent="0.4">
      <c r="A133" s="6"/>
      <c r="B133" s="5"/>
      <c r="C133" s="6"/>
    </row>
    <row r="134" spans="1:3" x14ac:dyDescent="0.4">
      <c r="A134" s="6"/>
      <c r="B134" s="5"/>
      <c r="C134" s="6"/>
    </row>
    <row r="135" spans="1:3" x14ac:dyDescent="0.4">
      <c r="A135" s="6"/>
      <c r="B135" s="5"/>
      <c r="C135" s="6"/>
    </row>
    <row r="136" spans="1:3" x14ac:dyDescent="0.4">
      <c r="A136" s="6"/>
      <c r="B136" s="5"/>
      <c r="C136" s="6"/>
    </row>
    <row r="137" spans="1:3" x14ac:dyDescent="0.4">
      <c r="A137" s="6"/>
      <c r="B137" s="5"/>
      <c r="C137" s="6"/>
    </row>
    <row r="138" spans="1:3" x14ac:dyDescent="0.4">
      <c r="A138" s="6"/>
      <c r="B138" s="5"/>
      <c r="C138" s="6"/>
    </row>
    <row r="139" spans="1:3" x14ac:dyDescent="0.4">
      <c r="A139" s="6"/>
      <c r="B139" s="5"/>
      <c r="C139" s="6"/>
    </row>
    <row r="140" spans="1:3" x14ac:dyDescent="0.4">
      <c r="A140" s="6"/>
      <c r="B140" s="5"/>
      <c r="C140" s="6"/>
    </row>
    <row r="141" spans="1:3" x14ac:dyDescent="0.4">
      <c r="A141" s="6"/>
      <c r="B141" s="5"/>
      <c r="C141" s="6"/>
    </row>
    <row r="142" spans="1:3" x14ac:dyDescent="0.4">
      <c r="A142" s="6"/>
      <c r="B142" s="5"/>
      <c r="C142" s="6"/>
    </row>
    <row r="143" spans="1:3" x14ac:dyDescent="0.4">
      <c r="A143" s="6"/>
      <c r="B143" s="5"/>
      <c r="C143" s="6"/>
    </row>
    <row r="144" spans="1:3" x14ac:dyDescent="0.4">
      <c r="A144" s="6"/>
      <c r="B144" s="5"/>
      <c r="C144" s="6"/>
    </row>
    <row r="145" spans="1:3" x14ac:dyDescent="0.4">
      <c r="A145" s="6"/>
      <c r="B145" s="5"/>
      <c r="C145" s="6"/>
    </row>
    <row r="146" spans="1:3" x14ac:dyDescent="0.4">
      <c r="A146" s="6"/>
      <c r="B146" s="5"/>
      <c r="C146" s="6"/>
    </row>
    <row r="147" spans="1:3" x14ac:dyDescent="0.4">
      <c r="A147" s="6"/>
      <c r="B147" s="5"/>
      <c r="C147" s="6"/>
    </row>
    <row r="148" spans="1:3" x14ac:dyDescent="0.4">
      <c r="A148" s="6"/>
      <c r="B148" s="5"/>
      <c r="C148" s="6"/>
    </row>
    <row r="149" spans="1:3" x14ac:dyDescent="0.4">
      <c r="A149" s="6"/>
      <c r="B149" s="5"/>
      <c r="C149" s="6"/>
    </row>
    <row r="150" spans="1:3" x14ac:dyDescent="0.4">
      <c r="A150" s="6"/>
      <c r="B150" s="5"/>
      <c r="C150" s="6"/>
    </row>
    <row r="151" spans="1:3" x14ac:dyDescent="0.4">
      <c r="A151" s="6"/>
      <c r="B151" s="5"/>
      <c r="C151" s="6"/>
    </row>
    <row r="152" spans="1:3" x14ac:dyDescent="0.4">
      <c r="A152" s="6"/>
      <c r="B152" s="5"/>
      <c r="C152" s="6"/>
    </row>
    <row r="153" spans="1:3" x14ac:dyDescent="0.4">
      <c r="A153" s="6"/>
      <c r="B153" s="5"/>
      <c r="C153" s="6"/>
    </row>
    <row r="154" spans="1:3" x14ac:dyDescent="0.4">
      <c r="A154" s="6"/>
      <c r="B154" s="5"/>
      <c r="C154" s="6"/>
    </row>
    <row r="155" spans="1:3" x14ac:dyDescent="0.4">
      <c r="A155" s="6"/>
      <c r="B155" s="5"/>
      <c r="C155" s="6"/>
    </row>
    <row r="156" spans="1:3" x14ac:dyDescent="0.4">
      <c r="A156" s="6"/>
      <c r="B156" s="5"/>
      <c r="C156" s="6"/>
    </row>
    <row r="157" spans="1:3" x14ac:dyDescent="0.4">
      <c r="A157" s="6"/>
      <c r="B157" s="5"/>
      <c r="C157" s="6"/>
    </row>
    <row r="158" spans="1:3" x14ac:dyDescent="0.4">
      <c r="A158" s="6"/>
      <c r="B158" s="5"/>
      <c r="C158" s="6"/>
    </row>
    <row r="159" spans="1:3" x14ac:dyDescent="0.4">
      <c r="A159" s="6"/>
      <c r="B159" s="5"/>
      <c r="C159" s="6"/>
    </row>
    <row r="160" spans="1:3" x14ac:dyDescent="0.4">
      <c r="A160" s="6"/>
      <c r="B160" s="5"/>
      <c r="C160" s="6"/>
    </row>
    <row r="161" spans="1:3" x14ac:dyDescent="0.4">
      <c r="A161" s="6"/>
      <c r="B161" s="5"/>
      <c r="C161" s="6"/>
    </row>
    <row r="162" spans="1:3" x14ac:dyDescent="0.4">
      <c r="A162" s="6"/>
      <c r="B162" s="5"/>
      <c r="C162" s="6"/>
    </row>
    <row r="163" spans="1:3" x14ac:dyDescent="0.4">
      <c r="A163" s="6"/>
      <c r="B163" s="5"/>
      <c r="C163" s="6"/>
    </row>
    <row r="164" spans="1:3" x14ac:dyDescent="0.4">
      <c r="A164" s="6"/>
      <c r="B164" s="5"/>
      <c r="C164" s="6"/>
    </row>
    <row r="165" spans="1:3" x14ac:dyDescent="0.4">
      <c r="A165" s="6"/>
      <c r="B165" s="5"/>
      <c r="C165" s="6"/>
    </row>
    <row r="166" spans="1:3" x14ac:dyDescent="0.4">
      <c r="A166" s="6"/>
      <c r="B166" s="5"/>
      <c r="C166" s="6"/>
    </row>
    <row r="167" spans="1:3" x14ac:dyDescent="0.4">
      <c r="A167" s="6"/>
      <c r="B167" s="5"/>
      <c r="C167" s="6"/>
    </row>
    <row r="168" spans="1:3" x14ac:dyDescent="0.4">
      <c r="A168" s="6"/>
      <c r="B168" s="5"/>
      <c r="C168" s="6"/>
    </row>
    <row r="169" spans="1:3" x14ac:dyDescent="0.4">
      <c r="A169" s="6"/>
      <c r="B169" s="5"/>
      <c r="C169" s="6"/>
    </row>
    <row r="170" spans="1:3" x14ac:dyDescent="0.4">
      <c r="A170" s="6"/>
      <c r="B170" s="5"/>
      <c r="C170" s="6"/>
    </row>
    <row r="171" spans="1:3" x14ac:dyDescent="0.4">
      <c r="A171" s="6"/>
      <c r="B171" s="5"/>
      <c r="C171" s="6"/>
    </row>
    <row r="172" spans="1:3" x14ac:dyDescent="0.4">
      <c r="A172" s="6"/>
      <c r="B172" s="5"/>
      <c r="C172" s="6"/>
    </row>
    <row r="173" spans="1:3" x14ac:dyDescent="0.4">
      <c r="A173" s="6"/>
      <c r="B173" s="5"/>
      <c r="C173" s="6"/>
    </row>
    <row r="174" spans="1:3" x14ac:dyDescent="0.4">
      <c r="A174" s="6"/>
      <c r="B174" s="5"/>
      <c r="C174" s="6"/>
    </row>
    <row r="175" spans="1:3" x14ac:dyDescent="0.4">
      <c r="A175" s="6"/>
      <c r="B175" s="5"/>
      <c r="C175" s="6"/>
    </row>
    <row r="176" spans="1:3" x14ac:dyDescent="0.4">
      <c r="A176" s="6"/>
      <c r="B176" s="5"/>
      <c r="C176" s="6"/>
    </row>
    <row r="177" spans="1:3" x14ac:dyDescent="0.4">
      <c r="A177" s="6"/>
      <c r="B177" s="5"/>
      <c r="C177" s="6"/>
    </row>
    <row r="178" spans="1:3" x14ac:dyDescent="0.4">
      <c r="A178" s="6"/>
      <c r="B178" s="5"/>
      <c r="C178" s="6"/>
    </row>
    <row r="179" spans="1:3" x14ac:dyDescent="0.4">
      <c r="A179" s="6"/>
      <c r="B179" s="5"/>
      <c r="C179" s="6"/>
    </row>
    <row r="180" spans="1:3" x14ac:dyDescent="0.4">
      <c r="A180" s="6"/>
      <c r="B180" s="5"/>
      <c r="C180" s="6"/>
    </row>
    <row r="181" spans="1:3" x14ac:dyDescent="0.4">
      <c r="A181" s="6"/>
      <c r="B181" s="5"/>
      <c r="C181" s="6"/>
    </row>
    <row r="182" spans="1:3" x14ac:dyDescent="0.4">
      <c r="A182" s="6"/>
      <c r="B182" s="5"/>
      <c r="C182" s="6"/>
    </row>
    <row r="183" spans="1:3" x14ac:dyDescent="0.4">
      <c r="A183" s="6"/>
      <c r="B183" s="5"/>
      <c r="C183" s="6"/>
    </row>
    <row r="184" spans="1:3" x14ac:dyDescent="0.4">
      <c r="A184" s="6"/>
      <c r="B184" s="5"/>
      <c r="C184" s="6"/>
    </row>
    <row r="185" spans="1:3" x14ac:dyDescent="0.4">
      <c r="A185" s="6"/>
      <c r="B185" s="5"/>
      <c r="C185" s="6"/>
    </row>
    <row r="186" spans="1:3" x14ac:dyDescent="0.4">
      <c r="A186" s="6"/>
      <c r="B186" s="5"/>
      <c r="C186" s="6"/>
    </row>
    <row r="187" spans="1:3" x14ac:dyDescent="0.4">
      <c r="A187" s="6"/>
      <c r="B187" s="5"/>
      <c r="C187" s="6"/>
    </row>
    <row r="188" spans="1:3" x14ac:dyDescent="0.4">
      <c r="A188" s="6"/>
      <c r="B188" s="5"/>
      <c r="C188" s="6"/>
    </row>
    <row r="189" spans="1:3" x14ac:dyDescent="0.4">
      <c r="A189" s="6"/>
      <c r="B189" s="5"/>
      <c r="C189" s="6"/>
    </row>
    <row r="190" spans="1:3" x14ac:dyDescent="0.4">
      <c r="A190" s="6"/>
      <c r="B190" s="5"/>
      <c r="C190" s="6"/>
    </row>
    <row r="191" spans="1:3" x14ac:dyDescent="0.4">
      <c r="A191" s="6"/>
      <c r="B191" s="5"/>
      <c r="C191" s="6"/>
    </row>
    <row r="192" spans="1:3" x14ac:dyDescent="0.4">
      <c r="A192" s="6"/>
      <c r="B192" s="5"/>
      <c r="C192" s="6"/>
    </row>
    <row r="193" spans="1:3" x14ac:dyDescent="0.4">
      <c r="A193" s="6"/>
      <c r="B193" s="5"/>
      <c r="C193" s="6"/>
    </row>
    <row r="194" spans="1:3" x14ac:dyDescent="0.4">
      <c r="A194" s="6"/>
      <c r="B194" s="5"/>
      <c r="C194" s="6"/>
    </row>
    <row r="195" spans="1:3" x14ac:dyDescent="0.4">
      <c r="A195" s="6"/>
      <c r="B195" s="5"/>
      <c r="C195" s="6"/>
    </row>
    <row r="196" spans="1:3" x14ac:dyDescent="0.4">
      <c r="A196" s="6"/>
      <c r="B196" s="5"/>
      <c r="C196" s="6"/>
    </row>
    <row r="197" spans="1:3" x14ac:dyDescent="0.4">
      <c r="A197" s="6"/>
      <c r="B197" s="5"/>
      <c r="C197" s="6"/>
    </row>
    <row r="198" spans="1:3" x14ac:dyDescent="0.4">
      <c r="A198" s="6"/>
      <c r="B198" s="5"/>
      <c r="C198" s="6"/>
    </row>
    <row r="199" spans="1:3" x14ac:dyDescent="0.4">
      <c r="A199" s="6"/>
      <c r="B199" s="5"/>
      <c r="C199" s="6"/>
    </row>
    <row r="200" spans="1:3" x14ac:dyDescent="0.4">
      <c r="A200" s="6"/>
      <c r="B200" s="5"/>
      <c r="C200" s="6"/>
    </row>
    <row r="201" spans="1:3" x14ac:dyDescent="0.4">
      <c r="A201" s="6"/>
      <c r="B201" s="5"/>
      <c r="C201" s="6"/>
    </row>
    <row r="202" spans="1:3" x14ac:dyDescent="0.4">
      <c r="A202" s="6"/>
      <c r="B202" s="5"/>
      <c r="C202" s="6"/>
    </row>
    <row r="203" spans="1:3" x14ac:dyDescent="0.4">
      <c r="A203" s="6"/>
      <c r="B203" s="5"/>
      <c r="C203" s="6"/>
    </row>
    <row r="204" spans="1:3" x14ac:dyDescent="0.4">
      <c r="A204" s="6"/>
      <c r="B204" s="5"/>
      <c r="C204" s="6"/>
    </row>
    <row r="205" spans="1:3" x14ac:dyDescent="0.4">
      <c r="A205" s="6"/>
      <c r="B205" s="5"/>
      <c r="C205" s="6"/>
    </row>
    <row r="206" spans="1:3" x14ac:dyDescent="0.4">
      <c r="A206" s="6"/>
      <c r="B206" s="5"/>
      <c r="C206" s="6"/>
    </row>
    <row r="207" spans="1:3" x14ac:dyDescent="0.4">
      <c r="A207" s="6"/>
      <c r="B207" s="5"/>
      <c r="C207" s="6"/>
    </row>
    <row r="208" spans="1:3" x14ac:dyDescent="0.4">
      <c r="A208" s="6"/>
      <c r="B208" s="5"/>
      <c r="C208" s="6"/>
    </row>
    <row r="209" spans="1:3" x14ac:dyDescent="0.4">
      <c r="A209" s="6"/>
      <c r="B209" s="5"/>
      <c r="C209" s="6"/>
    </row>
    <row r="210" spans="1:3" x14ac:dyDescent="0.4">
      <c r="A210" s="6"/>
      <c r="B210" s="5"/>
      <c r="C210" s="6"/>
    </row>
    <row r="211" spans="1:3" x14ac:dyDescent="0.4">
      <c r="A211" s="6"/>
      <c r="B211" s="5"/>
      <c r="C211" s="6"/>
    </row>
    <row r="212" spans="1:3" x14ac:dyDescent="0.4">
      <c r="A212" s="6"/>
      <c r="B212" s="5"/>
      <c r="C212" s="6"/>
    </row>
    <row r="213" spans="1:3" x14ac:dyDescent="0.4">
      <c r="A213" s="6"/>
      <c r="B213" s="5"/>
      <c r="C213" s="6"/>
    </row>
    <row r="214" spans="1:3" x14ac:dyDescent="0.4">
      <c r="A214" s="6"/>
      <c r="B214" s="5"/>
      <c r="C214" s="6"/>
    </row>
    <row r="215" spans="1:3" x14ac:dyDescent="0.4">
      <c r="A215" s="6"/>
      <c r="B215" s="5"/>
      <c r="C215" s="6"/>
    </row>
    <row r="216" spans="1:3" x14ac:dyDescent="0.4">
      <c r="A216" s="6"/>
      <c r="B216" s="5"/>
      <c r="C216" s="6"/>
    </row>
    <row r="217" spans="1:3" x14ac:dyDescent="0.4">
      <c r="A217" s="6"/>
      <c r="B217" s="5"/>
      <c r="C217" s="6"/>
    </row>
    <row r="218" spans="1:3" x14ac:dyDescent="0.4">
      <c r="A218" s="6"/>
      <c r="B218" s="5"/>
      <c r="C218" s="6"/>
    </row>
    <row r="219" spans="1:3" x14ac:dyDescent="0.4">
      <c r="A219" s="6"/>
      <c r="B219" s="5"/>
      <c r="C219" s="6"/>
    </row>
    <row r="220" spans="1:3" x14ac:dyDescent="0.4">
      <c r="A220" s="6"/>
      <c r="B220" s="5"/>
      <c r="C220" s="6"/>
    </row>
    <row r="221" spans="1:3" x14ac:dyDescent="0.4">
      <c r="A221" s="6"/>
      <c r="B221" s="5"/>
      <c r="C221" s="6"/>
    </row>
    <row r="222" spans="1:3" x14ac:dyDescent="0.4">
      <c r="A222" s="6"/>
      <c r="B222" s="5"/>
      <c r="C222" s="6"/>
    </row>
    <row r="223" spans="1:3" x14ac:dyDescent="0.4">
      <c r="A223" s="6"/>
      <c r="B223" s="5"/>
      <c r="C223" s="6"/>
    </row>
    <row r="224" spans="1:3" x14ac:dyDescent="0.4">
      <c r="A224" s="6"/>
      <c r="B224" s="5"/>
      <c r="C224" s="6"/>
    </row>
    <row r="225" spans="1:3" x14ac:dyDescent="0.4">
      <c r="A225" s="6"/>
      <c r="B225" s="5"/>
      <c r="C225" s="6"/>
    </row>
    <row r="226" spans="1:3" x14ac:dyDescent="0.4">
      <c r="A226" s="6"/>
      <c r="B226" s="5"/>
      <c r="C226" s="6"/>
    </row>
    <row r="227" spans="1:3" x14ac:dyDescent="0.4">
      <c r="A227" s="6"/>
      <c r="B227" s="5"/>
      <c r="C227" s="6"/>
    </row>
    <row r="228" spans="1:3" x14ac:dyDescent="0.4">
      <c r="A228" s="6"/>
      <c r="B228" s="5"/>
      <c r="C228" s="6"/>
    </row>
    <row r="229" spans="1:3" x14ac:dyDescent="0.4">
      <c r="A229" s="6"/>
      <c r="B229" s="5"/>
      <c r="C229" s="6"/>
    </row>
    <row r="230" spans="1:3" x14ac:dyDescent="0.4">
      <c r="A230" s="6"/>
      <c r="B230" s="5"/>
      <c r="C230" s="6"/>
    </row>
    <row r="231" spans="1:3" x14ac:dyDescent="0.4">
      <c r="A231" s="6"/>
      <c r="B231" s="5"/>
      <c r="C231" s="6"/>
    </row>
    <row r="232" spans="1:3" x14ac:dyDescent="0.4">
      <c r="A232" s="6"/>
      <c r="B232" s="5"/>
      <c r="C232" s="6"/>
    </row>
    <row r="233" spans="1:3" x14ac:dyDescent="0.4">
      <c r="A233" s="6"/>
      <c r="B233" s="5"/>
      <c r="C233" s="6"/>
    </row>
    <row r="234" spans="1:3" x14ac:dyDescent="0.4">
      <c r="A234" s="6"/>
      <c r="B234" s="5"/>
      <c r="C234" s="6"/>
    </row>
    <row r="235" spans="1:3" x14ac:dyDescent="0.4">
      <c r="A235" s="6"/>
      <c r="B235" s="5"/>
      <c r="C235" s="6"/>
    </row>
    <row r="236" spans="1:3" x14ac:dyDescent="0.4">
      <c r="A236" s="6"/>
      <c r="B236" s="5"/>
      <c r="C236" s="6"/>
    </row>
    <row r="237" spans="1:3" x14ac:dyDescent="0.4">
      <c r="A237" s="6"/>
      <c r="B237" s="5"/>
      <c r="C237" s="6"/>
    </row>
    <row r="238" spans="1:3" x14ac:dyDescent="0.4">
      <c r="A238" s="6"/>
      <c r="B238" s="5"/>
      <c r="C238" s="6"/>
    </row>
    <row r="239" spans="1:3" x14ac:dyDescent="0.4">
      <c r="A239" s="6"/>
      <c r="B239" s="5"/>
      <c r="C239" s="6"/>
    </row>
    <row r="240" spans="1:3" x14ac:dyDescent="0.4">
      <c r="A240" s="6"/>
      <c r="B240" s="5"/>
      <c r="C240" s="6"/>
    </row>
    <row r="241" spans="1:3" x14ac:dyDescent="0.4">
      <c r="A241" s="6"/>
      <c r="B241" s="5"/>
      <c r="C241" s="6"/>
    </row>
    <row r="242" spans="1:3" x14ac:dyDescent="0.4">
      <c r="A242" s="6"/>
      <c r="B242" s="5"/>
      <c r="C242" s="6"/>
    </row>
    <row r="243" spans="1:3" x14ac:dyDescent="0.4">
      <c r="A243" s="6"/>
      <c r="B243" s="5"/>
      <c r="C243" s="6"/>
    </row>
    <row r="244" spans="1:3" x14ac:dyDescent="0.4">
      <c r="A244" s="6"/>
      <c r="B244" s="5"/>
      <c r="C244" s="6"/>
    </row>
    <row r="245" spans="1:3" x14ac:dyDescent="0.4">
      <c r="A245" s="6"/>
      <c r="B245" s="5"/>
      <c r="C245" s="6"/>
    </row>
    <row r="246" spans="1:3" x14ac:dyDescent="0.4">
      <c r="A246" s="6"/>
      <c r="B246" s="5"/>
      <c r="C246" s="6"/>
    </row>
    <row r="247" spans="1:3" x14ac:dyDescent="0.4">
      <c r="A247" s="6"/>
      <c r="B247" s="5"/>
      <c r="C247" s="6"/>
    </row>
    <row r="248" spans="1:3" x14ac:dyDescent="0.4">
      <c r="A248" s="6"/>
      <c r="B248" s="5"/>
      <c r="C248" s="6"/>
    </row>
    <row r="249" spans="1:3" x14ac:dyDescent="0.4">
      <c r="A249" s="6"/>
      <c r="B249" s="5"/>
      <c r="C249" s="6"/>
    </row>
    <row r="250" spans="1:3" x14ac:dyDescent="0.4">
      <c r="A250" s="6"/>
      <c r="B250" s="5"/>
      <c r="C250" s="6"/>
    </row>
    <row r="251" spans="1:3" x14ac:dyDescent="0.4">
      <c r="A251" s="6"/>
      <c r="B251" s="5"/>
      <c r="C251" s="6"/>
    </row>
    <row r="252" spans="1:3" x14ac:dyDescent="0.4">
      <c r="A252" s="6"/>
      <c r="B252" s="5"/>
      <c r="C252" s="6"/>
    </row>
    <row r="253" spans="1:3" x14ac:dyDescent="0.4">
      <c r="A253" s="6"/>
      <c r="B253" s="5"/>
      <c r="C253" s="6"/>
    </row>
    <row r="254" spans="1:3" x14ac:dyDescent="0.4">
      <c r="A254" s="6"/>
      <c r="B254" s="5"/>
      <c r="C254" s="6"/>
    </row>
    <row r="255" spans="1:3" x14ac:dyDescent="0.4">
      <c r="A255" s="6"/>
      <c r="B255" s="5"/>
      <c r="C255" s="6"/>
    </row>
    <row r="256" spans="1:3" x14ac:dyDescent="0.4">
      <c r="A256" s="6"/>
      <c r="B256" s="5"/>
      <c r="C256" s="6"/>
    </row>
    <row r="257" spans="1:3" x14ac:dyDescent="0.4">
      <c r="A257" s="6"/>
      <c r="B257" s="5"/>
      <c r="C257" s="6"/>
    </row>
    <row r="258" spans="1:3" x14ac:dyDescent="0.4">
      <c r="A258" s="6"/>
      <c r="B258" s="5"/>
      <c r="C258" s="6"/>
    </row>
    <row r="259" spans="1:3" x14ac:dyDescent="0.4">
      <c r="A259" s="6"/>
      <c r="B259" s="5"/>
      <c r="C259" s="6"/>
    </row>
    <row r="260" spans="1:3" x14ac:dyDescent="0.4">
      <c r="A260" s="6"/>
      <c r="B260" s="5"/>
      <c r="C260" s="6"/>
    </row>
    <row r="261" spans="1:3" x14ac:dyDescent="0.4">
      <c r="A261" s="6"/>
      <c r="B261" s="5"/>
      <c r="C261" s="6"/>
    </row>
    <row r="262" spans="1:3" x14ac:dyDescent="0.4">
      <c r="A262" s="6"/>
      <c r="B262" s="5"/>
      <c r="C262" s="6"/>
    </row>
    <row r="263" spans="1:3" x14ac:dyDescent="0.4">
      <c r="A263" s="6"/>
      <c r="B263" s="5"/>
      <c r="C263" s="6"/>
    </row>
    <row r="264" spans="1:3" x14ac:dyDescent="0.4">
      <c r="A264" s="6"/>
      <c r="B264" s="5"/>
      <c r="C264" s="6"/>
    </row>
    <row r="265" spans="1:3" x14ac:dyDescent="0.4">
      <c r="A265" s="6"/>
      <c r="B265" s="5"/>
      <c r="C265" s="6"/>
    </row>
    <row r="266" spans="1:3" x14ac:dyDescent="0.4">
      <c r="A266" s="6"/>
      <c r="B266" s="5"/>
      <c r="C266" s="6"/>
    </row>
    <row r="267" spans="1:3" x14ac:dyDescent="0.4">
      <c r="A267" s="6"/>
      <c r="B267" s="5"/>
      <c r="C267" s="6"/>
    </row>
    <row r="268" spans="1:3" x14ac:dyDescent="0.4">
      <c r="A268" s="6"/>
      <c r="B268" s="5"/>
      <c r="C268" s="6"/>
    </row>
    <row r="269" spans="1:3" x14ac:dyDescent="0.4">
      <c r="A269" s="6"/>
      <c r="B269" s="5"/>
      <c r="C269" s="6"/>
    </row>
    <row r="270" spans="1:3" x14ac:dyDescent="0.4">
      <c r="A270" s="6"/>
      <c r="B270" s="5"/>
      <c r="C270" s="6"/>
    </row>
    <row r="271" spans="1:3" x14ac:dyDescent="0.4">
      <c r="A271" s="6"/>
      <c r="B271" s="5"/>
      <c r="C271" s="6"/>
    </row>
    <row r="272" spans="1:3" x14ac:dyDescent="0.4">
      <c r="A272" s="6"/>
      <c r="B272" s="5"/>
      <c r="C272" s="6"/>
    </row>
    <row r="273" spans="1:3" x14ac:dyDescent="0.4">
      <c r="A273" s="6"/>
      <c r="B273" s="5"/>
      <c r="C273" s="6"/>
    </row>
    <row r="274" spans="1:3" x14ac:dyDescent="0.4">
      <c r="A274" s="6"/>
      <c r="B274" s="5"/>
      <c r="C274" s="6"/>
    </row>
    <row r="275" spans="1:3" x14ac:dyDescent="0.4">
      <c r="A275" s="6"/>
      <c r="B275" s="5"/>
      <c r="C275" s="6"/>
    </row>
    <row r="276" spans="1:3" x14ac:dyDescent="0.4">
      <c r="A276" s="6"/>
      <c r="B276" s="5"/>
      <c r="C276" s="6"/>
    </row>
    <row r="277" spans="1:3" x14ac:dyDescent="0.4">
      <c r="A277" s="6"/>
      <c r="B277" s="5"/>
      <c r="C277" s="6"/>
    </row>
    <row r="278" spans="1:3" x14ac:dyDescent="0.4">
      <c r="A278" s="6"/>
      <c r="B278" s="5"/>
      <c r="C278" s="6"/>
    </row>
    <row r="279" spans="1:3" x14ac:dyDescent="0.4">
      <c r="A279" s="6"/>
      <c r="B279" s="5"/>
      <c r="C279" s="6"/>
    </row>
    <row r="280" spans="1:3" x14ac:dyDescent="0.4">
      <c r="A280" s="6"/>
      <c r="B280" s="5"/>
      <c r="C280" s="6"/>
    </row>
    <row r="281" spans="1:3" x14ac:dyDescent="0.4">
      <c r="A281" s="6"/>
      <c r="B281" s="5"/>
      <c r="C281" s="6"/>
    </row>
    <row r="282" spans="1:3" x14ac:dyDescent="0.4">
      <c r="A282" s="6"/>
      <c r="B282" s="5"/>
      <c r="C282" s="6"/>
    </row>
    <row r="283" spans="1:3" x14ac:dyDescent="0.4">
      <c r="A283" s="6"/>
      <c r="B283" s="5"/>
      <c r="C283" s="6"/>
    </row>
    <row r="284" spans="1:3" x14ac:dyDescent="0.4">
      <c r="A284" s="6"/>
      <c r="B284" s="5"/>
      <c r="C284" s="6"/>
    </row>
    <row r="285" spans="1:3" x14ac:dyDescent="0.4">
      <c r="A285" s="6"/>
      <c r="B285" s="5"/>
      <c r="C285" s="6"/>
    </row>
    <row r="286" spans="1:3" x14ac:dyDescent="0.4">
      <c r="A286" s="6"/>
      <c r="B286" s="5"/>
      <c r="C286" s="6"/>
    </row>
    <row r="287" spans="1:3" x14ac:dyDescent="0.4">
      <c r="A287" s="6"/>
      <c r="B287" s="5"/>
      <c r="C287" s="6"/>
    </row>
    <row r="288" spans="1:3" x14ac:dyDescent="0.4">
      <c r="A288" s="6"/>
      <c r="B288" s="5"/>
      <c r="C288" s="6"/>
    </row>
    <row r="289" spans="1:3" x14ac:dyDescent="0.4">
      <c r="A289" s="6"/>
      <c r="B289" s="5"/>
      <c r="C289" s="6"/>
    </row>
    <row r="290" spans="1:3" x14ac:dyDescent="0.4">
      <c r="A290" s="6"/>
      <c r="B290" s="5"/>
      <c r="C290" s="6"/>
    </row>
    <row r="291" spans="1:3" x14ac:dyDescent="0.4">
      <c r="A291" s="6"/>
      <c r="B291" s="5"/>
      <c r="C291" s="6"/>
    </row>
    <row r="292" spans="1:3" x14ac:dyDescent="0.4">
      <c r="A292" s="6"/>
      <c r="B292" s="5"/>
      <c r="C292" s="6"/>
    </row>
    <row r="293" spans="1:3" x14ac:dyDescent="0.4">
      <c r="A293" s="6"/>
      <c r="B293" s="5"/>
      <c r="C293" s="6"/>
    </row>
    <row r="294" spans="1:3" x14ac:dyDescent="0.4">
      <c r="A294" s="6"/>
      <c r="B294" s="5"/>
      <c r="C294" s="6"/>
    </row>
    <row r="295" spans="1:3" x14ac:dyDescent="0.4">
      <c r="A295" s="6"/>
      <c r="B295" s="5"/>
      <c r="C295" s="6"/>
    </row>
    <row r="296" spans="1:3" x14ac:dyDescent="0.4">
      <c r="A296" s="6"/>
      <c r="B296" s="5"/>
      <c r="C296" s="6"/>
    </row>
    <row r="297" spans="1:3" x14ac:dyDescent="0.4">
      <c r="A297" s="6"/>
      <c r="B297" s="5"/>
      <c r="C297" s="6"/>
    </row>
    <row r="298" spans="1:3" x14ac:dyDescent="0.4">
      <c r="A298" s="6"/>
      <c r="B298" s="5"/>
      <c r="C298" s="6"/>
    </row>
    <row r="299" spans="1:3" x14ac:dyDescent="0.4">
      <c r="A299" s="6"/>
      <c r="B299" s="5"/>
      <c r="C299" s="6"/>
    </row>
    <row r="300" spans="1:3" x14ac:dyDescent="0.4">
      <c r="A300" s="6"/>
      <c r="B300" s="5"/>
      <c r="C300" s="6"/>
    </row>
    <row r="301" spans="1:3" x14ac:dyDescent="0.4">
      <c r="A301" s="6"/>
      <c r="B301" s="5"/>
      <c r="C301" s="6"/>
    </row>
    <row r="302" spans="1:3" x14ac:dyDescent="0.4">
      <c r="A302" s="6"/>
      <c r="B302" s="5"/>
      <c r="C302" s="6"/>
    </row>
    <row r="303" spans="1:3" x14ac:dyDescent="0.4">
      <c r="A303" s="6"/>
      <c r="B303" s="5"/>
      <c r="C303" s="6"/>
    </row>
    <row r="304" spans="1:3" x14ac:dyDescent="0.4">
      <c r="A304" s="6"/>
      <c r="B304" s="5"/>
      <c r="C304" s="6"/>
    </row>
    <row r="305" spans="1:3" x14ac:dyDescent="0.4">
      <c r="A305" s="6"/>
      <c r="B305" s="5"/>
      <c r="C305" s="6"/>
    </row>
    <row r="306" spans="1:3" x14ac:dyDescent="0.4">
      <c r="A306" s="6"/>
      <c r="B306" s="5"/>
      <c r="C306" s="6"/>
    </row>
    <row r="307" spans="1:3" x14ac:dyDescent="0.4">
      <c r="A307" s="6"/>
      <c r="B307" s="5"/>
      <c r="C307" s="6"/>
    </row>
    <row r="308" spans="1:3" x14ac:dyDescent="0.4">
      <c r="A308" s="6"/>
      <c r="B308" s="5"/>
      <c r="C308" s="6"/>
    </row>
    <row r="309" spans="1:3" x14ac:dyDescent="0.4">
      <c r="A309" s="6"/>
      <c r="B309" s="5"/>
      <c r="C309" s="6"/>
    </row>
    <row r="310" spans="1:3" x14ac:dyDescent="0.4">
      <c r="A310" s="6"/>
      <c r="B310" s="5"/>
      <c r="C310" s="6"/>
    </row>
    <row r="311" spans="1:3" x14ac:dyDescent="0.4">
      <c r="A311" s="6"/>
      <c r="B311" s="5"/>
      <c r="C311" s="6"/>
    </row>
    <row r="312" spans="1:3" x14ac:dyDescent="0.4">
      <c r="A312" s="6"/>
      <c r="B312" s="5"/>
      <c r="C312" s="6"/>
    </row>
    <row r="313" spans="1:3" x14ac:dyDescent="0.4">
      <c r="A313" s="6"/>
      <c r="B313" s="5"/>
      <c r="C313" s="6"/>
    </row>
    <row r="314" spans="1:3" x14ac:dyDescent="0.4">
      <c r="A314" s="6"/>
      <c r="B314" s="5"/>
      <c r="C314" s="6"/>
    </row>
    <row r="315" spans="1:3" x14ac:dyDescent="0.4">
      <c r="A315" s="6"/>
      <c r="B315" s="5"/>
      <c r="C315" s="6"/>
    </row>
    <row r="316" spans="1:3" x14ac:dyDescent="0.4">
      <c r="A316" s="6"/>
      <c r="B316" s="5"/>
      <c r="C316" s="6"/>
    </row>
    <row r="317" spans="1:3" x14ac:dyDescent="0.4">
      <c r="A317" s="6"/>
      <c r="B317" s="5"/>
      <c r="C317" s="6"/>
    </row>
    <row r="318" spans="1:3" x14ac:dyDescent="0.4">
      <c r="A318" s="6"/>
      <c r="B318" s="5"/>
      <c r="C318" s="6"/>
    </row>
    <row r="319" spans="1:3" x14ac:dyDescent="0.4">
      <c r="A319" s="6"/>
      <c r="B319" s="5"/>
      <c r="C319" s="6"/>
    </row>
    <row r="320" spans="1:3" x14ac:dyDescent="0.4">
      <c r="A320" s="6"/>
      <c r="B320" s="5"/>
      <c r="C320" s="6"/>
    </row>
    <row r="321" spans="1:3" x14ac:dyDescent="0.4">
      <c r="A321" s="6"/>
      <c r="B321" s="5"/>
      <c r="C321" s="6"/>
    </row>
    <row r="322" spans="1:3" x14ac:dyDescent="0.4">
      <c r="A322" s="6"/>
      <c r="B322" s="5"/>
      <c r="C322" s="6"/>
    </row>
    <row r="323" spans="1:3" x14ac:dyDescent="0.4">
      <c r="A323" s="6"/>
      <c r="B323" s="5"/>
      <c r="C323" s="6"/>
    </row>
    <row r="324" spans="1:3" x14ac:dyDescent="0.4">
      <c r="A324" s="6"/>
      <c r="B324" s="5"/>
      <c r="C324" s="6"/>
    </row>
    <row r="325" spans="1:3" x14ac:dyDescent="0.4">
      <c r="A325" s="6"/>
      <c r="B325" s="5"/>
      <c r="C325" s="6"/>
    </row>
    <row r="326" spans="1:3" x14ac:dyDescent="0.4">
      <c r="A326" s="6"/>
      <c r="B326" s="5"/>
      <c r="C326" s="6"/>
    </row>
    <row r="327" spans="1:3" x14ac:dyDescent="0.4">
      <c r="A327" s="6"/>
      <c r="B327" s="5"/>
      <c r="C327" s="6"/>
    </row>
    <row r="328" spans="1:3" x14ac:dyDescent="0.4">
      <c r="A328" s="6"/>
      <c r="B328" s="5"/>
      <c r="C328" s="6"/>
    </row>
    <row r="329" spans="1:3" x14ac:dyDescent="0.4">
      <c r="A329" s="6"/>
      <c r="B329" s="5"/>
      <c r="C329" s="6"/>
    </row>
    <row r="330" spans="1:3" x14ac:dyDescent="0.4">
      <c r="A330" s="6"/>
      <c r="B330" s="5"/>
      <c r="C330" s="6"/>
    </row>
    <row r="331" spans="1:3" x14ac:dyDescent="0.4">
      <c r="A331" s="6"/>
      <c r="B331" s="5"/>
      <c r="C331" s="6"/>
    </row>
    <row r="332" spans="1:3" x14ac:dyDescent="0.4">
      <c r="A332" s="6"/>
      <c r="B332" s="5"/>
      <c r="C332" s="6"/>
    </row>
    <row r="333" spans="1:3" x14ac:dyDescent="0.4">
      <c r="A333" s="6"/>
      <c r="B333" s="5"/>
      <c r="C333" s="6"/>
    </row>
    <row r="334" spans="1:3" x14ac:dyDescent="0.4">
      <c r="A334" s="6"/>
      <c r="B334" s="5"/>
      <c r="C334" s="6"/>
    </row>
    <row r="335" spans="1:3" x14ac:dyDescent="0.4">
      <c r="A335" s="6"/>
      <c r="B335" s="5"/>
      <c r="C335" s="6"/>
    </row>
    <row r="336" spans="1:3" x14ac:dyDescent="0.4">
      <c r="A336" s="6"/>
      <c r="B336" s="5"/>
      <c r="C336" s="6"/>
    </row>
    <row r="337" spans="1:3" x14ac:dyDescent="0.4">
      <c r="A337" s="6"/>
      <c r="B337" s="5"/>
      <c r="C337" s="6"/>
    </row>
    <row r="338" spans="1:3" x14ac:dyDescent="0.4">
      <c r="A338" s="6"/>
      <c r="B338" s="5"/>
      <c r="C338" s="6"/>
    </row>
    <row r="339" spans="1:3" x14ac:dyDescent="0.4">
      <c r="A339" s="6"/>
      <c r="B339" s="5"/>
      <c r="C339" s="6"/>
    </row>
    <row r="340" spans="1:3" x14ac:dyDescent="0.4">
      <c r="A340" s="6"/>
      <c r="B340" s="5"/>
      <c r="C340" s="6"/>
    </row>
    <row r="341" spans="1:3" x14ac:dyDescent="0.4">
      <c r="A341" s="6"/>
      <c r="B341" s="5"/>
      <c r="C341" s="6"/>
    </row>
    <row r="342" spans="1:3" x14ac:dyDescent="0.4">
      <c r="A342" s="6"/>
      <c r="B342" s="5"/>
      <c r="C342" s="6"/>
    </row>
    <row r="343" spans="1:3" x14ac:dyDescent="0.4">
      <c r="A343" s="6"/>
      <c r="B343" s="5"/>
      <c r="C343" s="6"/>
    </row>
    <row r="344" spans="1:3" x14ac:dyDescent="0.4">
      <c r="A344" s="6"/>
      <c r="B344" s="5"/>
      <c r="C344" s="6"/>
    </row>
    <row r="345" spans="1:3" x14ac:dyDescent="0.4">
      <c r="A345" s="6"/>
      <c r="B345" s="5"/>
      <c r="C345" s="6"/>
    </row>
    <row r="346" spans="1:3" x14ac:dyDescent="0.4">
      <c r="A346" s="6"/>
      <c r="B346" s="5"/>
      <c r="C346" s="6"/>
    </row>
    <row r="347" spans="1:3" x14ac:dyDescent="0.4">
      <c r="A347" s="6"/>
      <c r="B347" s="5"/>
      <c r="C347" s="6"/>
    </row>
    <row r="348" spans="1:3" x14ac:dyDescent="0.4">
      <c r="A348" s="6"/>
      <c r="B348" s="5"/>
      <c r="C348" s="6"/>
    </row>
    <row r="349" spans="1:3" x14ac:dyDescent="0.4">
      <c r="A349" s="6"/>
      <c r="B349" s="5"/>
      <c r="C349" s="6"/>
    </row>
    <row r="350" spans="1:3" x14ac:dyDescent="0.4">
      <c r="A350" s="6"/>
      <c r="B350" s="5"/>
      <c r="C350" s="6"/>
    </row>
    <row r="351" spans="1:3" x14ac:dyDescent="0.4">
      <c r="A351" s="6"/>
      <c r="B351" s="5"/>
      <c r="C351" s="6"/>
    </row>
    <row r="352" spans="1:3" x14ac:dyDescent="0.4">
      <c r="A352" s="6"/>
      <c r="B352" s="5"/>
      <c r="C352" s="6"/>
    </row>
    <row r="353" spans="1:3" x14ac:dyDescent="0.4">
      <c r="A353" s="6"/>
      <c r="B353" s="5"/>
      <c r="C353" s="6"/>
    </row>
    <row r="354" spans="1:3" x14ac:dyDescent="0.4">
      <c r="A354" s="6"/>
      <c r="B354" s="5"/>
      <c r="C354" s="6"/>
    </row>
    <row r="355" spans="1:3" x14ac:dyDescent="0.4">
      <c r="A355" s="6"/>
      <c r="B355" s="5"/>
      <c r="C355" s="6"/>
    </row>
    <row r="356" spans="1:3" x14ac:dyDescent="0.4">
      <c r="A356" s="6"/>
      <c r="B356" s="5"/>
      <c r="C356" s="6"/>
    </row>
    <row r="357" spans="1:3" x14ac:dyDescent="0.4">
      <c r="A357" s="6"/>
      <c r="B357" s="5"/>
      <c r="C357" s="6"/>
    </row>
    <row r="358" spans="1:3" x14ac:dyDescent="0.4">
      <c r="A358" s="6"/>
      <c r="B358" s="5"/>
      <c r="C358" s="6"/>
    </row>
    <row r="359" spans="1:3" x14ac:dyDescent="0.4">
      <c r="A359" s="6"/>
      <c r="B359" s="5"/>
      <c r="C359" s="6"/>
    </row>
    <row r="360" spans="1:3" x14ac:dyDescent="0.4">
      <c r="A360" s="6"/>
      <c r="B360" s="5"/>
      <c r="C360" s="6"/>
    </row>
    <row r="361" spans="1:3" x14ac:dyDescent="0.4">
      <c r="A361" s="6"/>
      <c r="B361" s="5"/>
      <c r="C361" s="6"/>
    </row>
    <row r="362" spans="1:3" x14ac:dyDescent="0.4">
      <c r="A362" s="6"/>
      <c r="B362" s="5"/>
      <c r="C362" s="6"/>
    </row>
    <row r="363" spans="1:3" x14ac:dyDescent="0.4">
      <c r="A363" s="6"/>
      <c r="B363" s="5"/>
      <c r="C363" s="6"/>
    </row>
    <row r="364" spans="1:3" x14ac:dyDescent="0.4">
      <c r="A364" s="6"/>
      <c r="B364" s="5"/>
      <c r="C364" s="6"/>
    </row>
    <row r="365" spans="1:3" x14ac:dyDescent="0.4">
      <c r="A365" s="6"/>
      <c r="B365" s="5"/>
      <c r="C365" s="6"/>
    </row>
    <row r="366" spans="1:3" x14ac:dyDescent="0.4">
      <c r="A366" s="6"/>
      <c r="B366" s="5"/>
      <c r="C366" s="6"/>
    </row>
    <row r="367" spans="1:3" x14ac:dyDescent="0.4">
      <c r="A367" s="6"/>
      <c r="B367" s="5"/>
      <c r="C367" s="6"/>
    </row>
    <row r="368" spans="1:3" x14ac:dyDescent="0.4">
      <c r="A368" s="6"/>
      <c r="B368" s="5"/>
      <c r="C368" s="6"/>
    </row>
    <row r="369" spans="1:3" x14ac:dyDescent="0.4">
      <c r="A369" s="6"/>
      <c r="B369" s="5"/>
      <c r="C369" s="6"/>
    </row>
    <row r="370" spans="1:3" x14ac:dyDescent="0.4">
      <c r="A370" s="6"/>
      <c r="B370" s="5"/>
      <c r="C370" s="6"/>
    </row>
    <row r="371" spans="1:3" x14ac:dyDescent="0.4">
      <c r="A371" s="6"/>
      <c r="B371" s="5"/>
      <c r="C371" s="6"/>
    </row>
    <row r="372" spans="1:3" x14ac:dyDescent="0.4">
      <c r="A372" s="6"/>
      <c r="B372" s="5"/>
      <c r="C372" s="6"/>
    </row>
    <row r="373" spans="1:3" x14ac:dyDescent="0.4">
      <c r="A373" s="6"/>
      <c r="B373" s="5"/>
      <c r="C373" s="6"/>
    </row>
    <row r="374" spans="1:3" x14ac:dyDescent="0.4">
      <c r="A374" s="6"/>
      <c r="B374" s="5"/>
      <c r="C374" s="6"/>
    </row>
    <row r="375" spans="1:3" x14ac:dyDescent="0.4">
      <c r="A375" s="6"/>
      <c r="B375" s="5"/>
      <c r="C375" s="6"/>
    </row>
    <row r="376" spans="1:3" x14ac:dyDescent="0.4">
      <c r="A376" s="6"/>
      <c r="B376" s="5"/>
      <c r="C376" s="6"/>
    </row>
    <row r="377" spans="1:3" x14ac:dyDescent="0.4">
      <c r="A377" s="6"/>
      <c r="B377" s="5"/>
      <c r="C377" s="6"/>
    </row>
    <row r="378" spans="1:3" x14ac:dyDescent="0.4">
      <c r="A378" s="6"/>
      <c r="B378" s="5"/>
      <c r="C378" s="6"/>
    </row>
    <row r="379" spans="1:3" x14ac:dyDescent="0.4">
      <c r="A379" s="6"/>
      <c r="B379" s="5"/>
      <c r="C379" s="6"/>
    </row>
    <row r="380" spans="1:3" x14ac:dyDescent="0.4">
      <c r="A380" s="6"/>
      <c r="B380" s="5"/>
      <c r="C380" s="6"/>
    </row>
    <row r="381" spans="1:3" x14ac:dyDescent="0.4">
      <c r="A381" s="6"/>
      <c r="B381" s="5"/>
      <c r="C381" s="6"/>
    </row>
    <row r="382" spans="1:3" x14ac:dyDescent="0.4">
      <c r="A382" s="6"/>
      <c r="B382" s="5"/>
      <c r="C382" s="6"/>
    </row>
    <row r="383" spans="1:3" x14ac:dyDescent="0.4">
      <c r="A383" s="6"/>
      <c r="B383" s="5"/>
      <c r="C383" s="6"/>
    </row>
    <row r="384" spans="1:3" x14ac:dyDescent="0.4">
      <c r="A384" s="6"/>
      <c r="B384" s="5"/>
      <c r="C384" s="6"/>
    </row>
    <row r="385" spans="1:3" x14ac:dyDescent="0.4">
      <c r="A385" s="6"/>
      <c r="B385" s="5"/>
      <c r="C385" s="6"/>
    </row>
    <row r="386" spans="1:3" x14ac:dyDescent="0.4">
      <c r="A386" s="6"/>
      <c r="B386" s="5"/>
      <c r="C386" s="6"/>
    </row>
    <row r="387" spans="1:3" x14ac:dyDescent="0.4">
      <c r="A387" s="6"/>
      <c r="B387" s="5"/>
      <c r="C387" s="6"/>
    </row>
    <row r="388" spans="1:3" x14ac:dyDescent="0.4">
      <c r="A388" s="6"/>
      <c r="B388" s="5"/>
      <c r="C388" s="6"/>
    </row>
    <row r="389" spans="1:3" x14ac:dyDescent="0.4">
      <c r="A389" s="6"/>
      <c r="B389" s="5"/>
      <c r="C389" s="6"/>
    </row>
    <row r="390" spans="1:3" x14ac:dyDescent="0.4">
      <c r="A390" s="6"/>
      <c r="B390" s="5"/>
      <c r="C390" s="6"/>
    </row>
    <row r="391" spans="1:3" x14ac:dyDescent="0.4">
      <c r="A391" s="6"/>
      <c r="B391" s="5"/>
      <c r="C391" s="6"/>
    </row>
    <row r="392" spans="1:3" x14ac:dyDescent="0.4">
      <c r="A392" s="6"/>
      <c r="B392" s="5"/>
      <c r="C392" s="6"/>
    </row>
    <row r="393" spans="1:3" x14ac:dyDescent="0.4">
      <c r="A393" s="6"/>
      <c r="B393" s="5"/>
      <c r="C393" s="6"/>
    </row>
    <row r="394" spans="1:3" x14ac:dyDescent="0.4">
      <c r="A394" s="6"/>
      <c r="B394" s="5"/>
      <c r="C394" s="6"/>
    </row>
    <row r="395" spans="1:3" x14ac:dyDescent="0.4">
      <c r="A395" s="6"/>
      <c r="B395" s="5"/>
      <c r="C395" s="6"/>
    </row>
    <row r="396" spans="1:3" x14ac:dyDescent="0.4">
      <c r="A396" s="6"/>
      <c r="B396" s="5"/>
      <c r="C396" s="6"/>
    </row>
    <row r="397" spans="1:3" x14ac:dyDescent="0.4">
      <c r="A397" s="6"/>
      <c r="B397" s="5"/>
      <c r="C397" s="6"/>
    </row>
    <row r="398" spans="1:3" x14ac:dyDescent="0.4">
      <c r="A398" s="6"/>
      <c r="B398" s="5"/>
      <c r="C398" s="6"/>
    </row>
    <row r="399" spans="1:3" x14ac:dyDescent="0.4">
      <c r="A399" s="6"/>
      <c r="B399" s="5"/>
      <c r="C399" s="6"/>
    </row>
    <row r="400" spans="1:3" x14ac:dyDescent="0.4">
      <c r="A400" s="6"/>
      <c r="B400" s="5"/>
      <c r="C400" s="6"/>
    </row>
    <row r="401" spans="1:3" x14ac:dyDescent="0.4">
      <c r="A401" s="6"/>
      <c r="B401" s="5"/>
      <c r="C401" s="6"/>
    </row>
    <row r="402" spans="1:3" x14ac:dyDescent="0.4">
      <c r="A402" s="6"/>
      <c r="B402" s="5"/>
      <c r="C402" s="6"/>
    </row>
    <row r="403" spans="1:3" x14ac:dyDescent="0.4">
      <c r="A403" s="6"/>
      <c r="B403" s="5"/>
      <c r="C403" s="6"/>
    </row>
    <row r="404" spans="1:3" x14ac:dyDescent="0.4">
      <c r="A404" s="6"/>
      <c r="B404" s="5"/>
      <c r="C404" s="6"/>
    </row>
    <row r="405" spans="1:3" x14ac:dyDescent="0.4">
      <c r="A405" s="6"/>
      <c r="B405" s="5"/>
      <c r="C405" s="6"/>
    </row>
    <row r="406" spans="1:3" x14ac:dyDescent="0.4">
      <c r="A406" s="6"/>
      <c r="B406" s="5"/>
      <c r="C406" s="6"/>
    </row>
    <row r="407" spans="1:3" x14ac:dyDescent="0.4">
      <c r="A407" s="6"/>
      <c r="B407" s="5"/>
      <c r="C407" s="6"/>
    </row>
    <row r="408" spans="1:3" x14ac:dyDescent="0.4">
      <c r="A408" s="6"/>
      <c r="B408" s="5"/>
      <c r="C408" s="6"/>
    </row>
    <row r="409" spans="1:3" x14ac:dyDescent="0.4">
      <c r="A409" s="6"/>
      <c r="B409" s="5"/>
      <c r="C409" s="6"/>
    </row>
    <row r="410" spans="1:3" x14ac:dyDescent="0.4">
      <c r="A410" s="6"/>
      <c r="B410" s="5"/>
      <c r="C410" s="6"/>
    </row>
    <row r="411" spans="1:3" x14ac:dyDescent="0.4">
      <c r="A411" s="6"/>
      <c r="B411" s="5"/>
      <c r="C411" s="6"/>
    </row>
    <row r="412" spans="1:3" x14ac:dyDescent="0.4">
      <c r="A412" s="6"/>
      <c r="B412" s="5"/>
      <c r="C412" s="6"/>
    </row>
    <row r="413" spans="1:3" x14ac:dyDescent="0.4">
      <c r="A413" s="6"/>
      <c r="B413" s="5"/>
      <c r="C413" s="6"/>
    </row>
    <row r="414" spans="1:3" x14ac:dyDescent="0.4">
      <c r="A414" s="6"/>
      <c r="B414" s="5"/>
      <c r="C414" s="6"/>
    </row>
    <row r="415" spans="1:3" x14ac:dyDescent="0.4">
      <c r="A415" s="6"/>
      <c r="B415" s="5"/>
      <c r="C415" s="6"/>
    </row>
    <row r="416" spans="1:3" x14ac:dyDescent="0.4">
      <c r="A416" s="6"/>
      <c r="B416" s="5"/>
      <c r="C416" s="6"/>
    </row>
    <row r="417" spans="1:3" x14ac:dyDescent="0.4">
      <c r="A417" s="6"/>
      <c r="B417" s="5"/>
      <c r="C417" s="6"/>
    </row>
    <row r="418" spans="1:3" x14ac:dyDescent="0.4">
      <c r="A418" s="6"/>
      <c r="B418" s="5"/>
      <c r="C418" s="6"/>
    </row>
    <row r="419" spans="1:3" x14ac:dyDescent="0.4">
      <c r="A419" s="6"/>
      <c r="B419" s="5"/>
      <c r="C419" s="6"/>
    </row>
    <row r="420" spans="1:3" x14ac:dyDescent="0.4">
      <c r="A420" s="6"/>
      <c r="B420" s="5"/>
      <c r="C420" s="6"/>
    </row>
  </sheetData>
  <phoneticPr fontId="3" type="noConversion"/>
  <pageMargins left="0.75" right="0.75" top="1" bottom="1" header="0.5" footer="0.5"/>
  <pageSetup paperSize="9" scale="21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1-(第一類)碩博士研究生退費的名單</vt:lpstr>
      <vt:lpstr>2-(_第二類)退費的學生名單</vt:lpstr>
      <vt:lpstr>3-第三類申請制服補助名單</vt:lpstr>
      <vt:lpstr>4-第四類申請補助名單</vt:lpstr>
      <vt:lpstr>1</vt:lpstr>
      <vt:lpstr>工作表1</vt:lpstr>
      <vt:lpstr>'4-第四類申請補助名單'!Print_Area</vt:lpstr>
    </vt:vector>
  </TitlesOfParts>
  <Company>TCU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TCU-1203-1</cp:lastModifiedBy>
  <cp:lastPrinted>2012-10-26T02:07:31Z</cp:lastPrinted>
  <dcterms:created xsi:type="dcterms:W3CDTF">2012-10-19T00:44:10Z</dcterms:created>
  <dcterms:modified xsi:type="dcterms:W3CDTF">2018-10-09T02:32:33Z</dcterms:modified>
</cp:coreProperties>
</file>